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8085" windowHeight="9930" activeTab="0"/>
  </bookViews>
  <sheets>
    <sheet name="Blad1" sheetId="1" r:id="rId1"/>
  </sheets>
  <definedNames>
    <definedName name="acht">'Blad1'!$G$11:$I$13</definedName>
    <definedName name="drie">'Blad1'!$J$5:$L$7</definedName>
    <definedName name="een">'Blad1'!$D$5:$F$7</definedName>
    <definedName name="elf">'Blad1'!$J$6,'Blad1'!$K$6:$K$12,'Blad1'!$J$12</definedName>
    <definedName name="negen">'Blad1'!$J$11:$L$13</definedName>
    <definedName name="tien">'Blad1'!$F$6,'Blad1'!$E$6:$E$12,'Blad1'!$F$12</definedName>
    <definedName name="twee">'Blad1'!$G$5:$I$7</definedName>
    <definedName name="vier">'Blad1'!$D$8:$F$10</definedName>
    <definedName name="vijf">'Blad1'!$G$8:$I$10</definedName>
    <definedName name="zes">'Blad1'!$J$8:$L$10</definedName>
    <definedName name="zeven">'Blad1'!$D$11:$F$13</definedName>
  </definedNames>
  <calcPr fullCalcOnLoad="1"/>
</workbook>
</file>

<file path=xl/sharedStrings.xml><?xml version="1.0" encoding="utf-8"?>
<sst xmlns="http://schemas.openxmlformats.org/spreadsheetml/2006/main" count="21" uniqueCount="4">
  <si>
    <t xml:space="preserve"> </t>
  </si>
  <si>
    <t>z</t>
  </si>
  <si>
    <t>[</t>
  </si>
  <si>
    <t>]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</si>
</sst>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n"/>
      <top>
        <color indexed="63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n"/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16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Alignment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  <protection/>
    </xf>
    <xf numFmtId="0" fontId="7" fillId="4" borderId="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7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horizontal="center" vertical="center"/>
      <protection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7" fillId="4" borderId="21" xfId="0" applyFont="1" applyFill="1" applyBorder="1" applyAlignment="1" applyProtection="1">
      <alignment horizontal="center" vertical="center"/>
      <protection/>
    </xf>
    <xf numFmtId="0" fontId="7" fillId="5" borderId="18" xfId="0" applyFont="1" applyFill="1" applyBorder="1" applyAlignment="1" applyProtection="1">
      <alignment horizontal="center" vertical="center"/>
      <protection/>
    </xf>
    <xf numFmtId="0" fontId="7" fillId="4" borderId="18" xfId="0" applyFont="1" applyFill="1" applyBorder="1" applyAlignment="1" applyProtection="1">
      <alignment horizontal="center" vertical="center"/>
      <protection/>
    </xf>
    <xf numFmtId="0" fontId="7" fillId="4" borderId="23" xfId="0" applyFont="1" applyFill="1" applyBorder="1" applyAlignment="1" applyProtection="1">
      <alignment horizontal="center" vertical="center"/>
      <protection/>
    </xf>
    <xf numFmtId="0" fontId="7" fillId="4" borderId="17" xfId="0" applyFont="1" applyFill="1" applyBorder="1" applyAlignment="1" applyProtection="1">
      <alignment horizontal="center" vertical="center"/>
      <protection/>
    </xf>
    <xf numFmtId="0" fontId="7" fillId="4" borderId="24" xfId="0" applyFont="1" applyFill="1" applyBorder="1" applyAlignment="1" applyProtection="1">
      <alignment horizontal="center" vertical="center"/>
      <protection/>
    </xf>
    <xf numFmtId="0" fontId="7" fillId="4" borderId="25" xfId="0" applyFont="1" applyFill="1" applyBorder="1" applyAlignment="1" applyProtection="1">
      <alignment horizontal="center" vertical="center"/>
      <protection/>
    </xf>
    <xf numFmtId="0" fontId="7" fillId="4" borderId="13" xfId="0" applyFont="1" applyFill="1" applyBorder="1" applyAlignment="1" applyProtection="1">
      <alignment horizontal="center" vertical="center"/>
      <protection/>
    </xf>
    <xf numFmtId="0" fontId="7" fillId="5" borderId="16" xfId="0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7" fillId="4" borderId="20" xfId="0" applyFont="1" applyFill="1" applyBorder="1" applyAlignment="1" applyProtection="1">
      <alignment horizontal="center" vertical="center"/>
      <protection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9" fillId="2" borderId="26" xfId="16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FFFF00"/>
        </patternFill>
      </fill>
      <border/>
    </dxf>
    <dxf>
      <font>
        <color rgb="FF0033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11</xdr:col>
      <xdr:colOff>95250</xdr:colOff>
      <xdr:row>0</xdr:row>
      <xdr:rowOff>333375</xdr:rowOff>
    </xdr:to>
    <xdr:sp>
      <xdr:nvSpPr>
        <xdr:cNvPr id="1" name="AutoShape 10"/>
        <xdr:cNvSpPr>
          <a:spLocks/>
        </xdr:cNvSpPr>
      </xdr:nvSpPr>
      <xdr:spPr>
        <a:xfrm>
          <a:off x="962025" y="0"/>
          <a:ext cx="254317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45"/>
  <sheetViews>
    <sheetView showGridLines="0" showRowColHeaders="0" showZeros="0" tabSelected="1" showOutlineSymbols="0" zoomScale="160" zoomScaleNormal="16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 t="s">
        <v>0</v>
      </c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6">
        <f>SUM(D5:D13)</f>
        <v>33</v>
      </c>
      <c r="E4" s="6">
        <f>SUM(E5:E13)</f>
        <v>16</v>
      </c>
      <c r="F4" s="6">
        <f>SUM(F5:F13)</f>
        <v>31</v>
      </c>
      <c r="G4" s="6">
        <f aca="true" t="shared" si="0" ref="G4:L4">SUM(G5:G13)</f>
        <v>25</v>
      </c>
      <c r="H4" s="6">
        <f t="shared" si="0"/>
        <v>22</v>
      </c>
      <c r="I4" s="6">
        <f t="shared" si="0"/>
        <v>28</v>
      </c>
      <c r="J4" s="6">
        <f t="shared" si="0"/>
        <v>12</v>
      </c>
      <c r="K4" s="6">
        <f t="shared" si="0"/>
        <v>11</v>
      </c>
      <c r="L4" s="6">
        <f t="shared" si="0"/>
        <v>38</v>
      </c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9"/>
      <c r="D5" s="18">
        <v>9</v>
      </c>
      <c r="E5" s="35">
        <v>7</v>
      </c>
      <c r="F5" s="12">
        <v>1</v>
      </c>
      <c r="G5" s="13">
        <v>4</v>
      </c>
      <c r="H5" s="36">
        <v>3</v>
      </c>
      <c r="I5" s="21"/>
      <c r="J5" s="27"/>
      <c r="K5" s="35">
        <v>2</v>
      </c>
      <c r="L5" s="37">
        <v>6</v>
      </c>
      <c r="M5" s="55">
        <f>SUM(D5:L5)</f>
        <v>32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9"/>
      <c r="D6" s="22"/>
      <c r="E6" s="49"/>
      <c r="F6" s="38">
        <v>3</v>
      </c>
      <c r="G6" s="23"/>
      <c r="H6" s="22"/>
      <c r="I6" s="39">
        <v>8</v>
      </c>
      <c r="J6" s="24"/>
      <c r="K6" s="49"/>
      <c r="L6" s="40">
        <v>9</v>
      </c>
      <c r="M6" s="55">
        <f aca="true" t="shared" si="1" ref="M6:M13">SUM(D6:L6)</f>
        <v>20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9"/>
      <c r="D7" s="15">
        <v>8</v>
      </c>
      <c r="E7" s="25"/>
      <c r="F7" s="10">
        <v>4</v>
      </c>
      <c r="G7" s="28"/>
      <c r="H7" s="15">
        <v>9</v>
      </c>
      <c r="I7" s="50"/>
      <c r="J7" s="41">
        <v>3</v>
      </c>
      <c r="K7" s="25"/>
      <c r="L7" s="57">
        <v>5</v>
      </c>
      <c r="M7" s="55">
        <f t="shared" si="1"/>
        <v>29</v>
      </c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9"/>
      <c r="D8" s="16">
        <v>7</v>
      </c>
      <c r="E8" s="26"/>
      <c r="F8" s="42">
        <v>8</v>
      </c>
      <c r="G8" s="51"/>
      <c r="H8" s="16">
        <v>1</v>
      </c>
      <c r="I8" s="33"/>
      <c r="J8" s="51"/>
      <c r="K8" s="26"/>
      <c r="L8" s="43">
        <v>2</v>
      </c>
      <c r="M8" s="55">
        <f t="shared" si="1"/>
        <v>18</v>
      </c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4"/>
      <c r="C9" s="7" t="s">
        <v>0</v>
      </c>
      <c r="D9" s="23"/>
      <c r="E9" s="52"/>
      <c r="F9" s="44">
        <v>2</v>
      </c>
      <c r="G9" s="13">
        <v>6</v>
      </c>
      <c r="H9" s="53"/>
      <c r="I9" s="44">
        <v>3</v>
      </c>
      <c r="J9" s="27"/>
      <c r="K9" s="52"/>
      <c r="L9" s="29"/>
      <c r="M9" s="55">
        <f t="shared" si="1"/>
        <v>11</v>
      </c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4"/>
      <c r="C10" s="7" t="s">
        <v>0</v>
      </c>
      <c r="D10" s="15">
        <v>3</v>
      </c>
      <c r="E10" s="25"/>
      <c r="F10" s="10">
        <v>6</v>
      </c>
      <c r="G10" s="41">
        <v>5</v>
      </c>
      <c r="H10" s="34"/>
      <c r="I10" s="10">
        <v>2</v>
      </c>
      <c r="J10" s="28"/>
      <c r="K10" s="25"/>
      <c r="L10" s="19">
        <v>4</v>
      </c>
      <c r="M10" s="55">
        <f t="shared" si="1"/>
        <v>20</v>
      </c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4"/>
      <c r="C11" s="7" t="s">
        <v>0</v>
      </c>
      <c r="D11" s="16">
        <v>6</v>
      </c>
      <c r="E11" s="45">
        <v>8</v>
      </c>
      <c r="F11" s="33"/>
      <c r="G11" s="18">
        <v>7</v>
      </c>
      <c r="H11" s="32"/>
      <c r="I11" s="33"/>
      <c r="J11" s="18">
        <v>4</v>
      </c>
      <c r="K11" s="45">
        <v>9</v>
      </c>
      <c r="L11" s="43">
        <v>3</v>
      </c>
      <c r="M11" s="55">
        <f t="shared" si="1"/>
        <v>37</v>
      </c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4"/>
      <c r="C12" s="7" t="s">
        <v>0</v>
      </c>
      <c r="D12" s="22"/>
      <c r="E12" s="20">
        <v>1</v>
      </c>
      <c r="F12" s="38">
        <v>7</v>
      </c>
      <c r="G12" s="46">
        <v>3</v>
      </c>
      <c r="H12" s="14">
        <v>5</v>
      </c>
      <c r="I12" s="39">
        <v>9</v>
      </c>
      <c r="J12" s="24"/>
      <c r="K12" s="49"/>
      <c r="L12" s="40">
        <v>8</v>
      </c>
      <c r="M12" s="55">
        <f t="shared" si="1"/>
        <v>33</v>
      </c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4"/>
      <c r="C13" s="7" t="s">
        <v>0</v>
      </c>
      <c r="D13" s="28"/>
      <c r="E13" s="30"/>
      <c r="F13" s="54"/>
      <c r="G13" s="31"/>
      <c r="H13" s="47">
        <v>4</v>
      </c>
      <c r="I13" s="17">
        <v>6</v>
      </c>
      <c r="J13" s="48">
        <v>5</v>
      </c>
      <c r="K13" s="30"/>
      <c r="L13" s="10">
        <v>1</v>
      </c>
      <c r="M13" s="55">
        <f t="shared" si="1"/>
        <v>16</v>
      </c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4"/>
      <c r="C14" s="8" t="s">
        <v>0</v>
      </c>
      <c r="D14" s="8" t="s">
        <v>0</v>
      </c>
      <c r="E14" s="8" t="s">
        <v>0</v>
      </c>
      <c r="F14" s="8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8" t="s">
        <v>0</v>
      </c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56">
        <f>SUM(een)</f>
        <v>32</v>
      </c>
      <c r="E16" s="56">
        <f>SUM(twee)</f>
        <v>24</v>
      </c>
      <c r="F16" s="56">
        <f>SUM(drie)</f>
        <v>25</v>
      </c>
      <c r="G16" s="2"/>
      <c r="H16" s="11" t="s">
        <v>2</v>
      </c>
      <c r="I16" s="56">
        <f>SUM(tien)</f>
        <v>19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56">
        <f>SUM(vier)</f>
        <v>26</v>
      </c>
      <c r="E17" s="56">
        <f>SUM(vijf)</f>
        <v>17</v>
      </c>
      <c r="F17" s="56">
        <f>SUM(zes)</f>
        <v>6</v>
      </c>
      <c r="G17" s="2"/>
      <c r="H17" s="11" t="s">
        <v>3</v>
      </c>
      <c r="I17" s="56">
        <f>SUM(elf)</f>
        <v>9</v>
      </c>
      <c r="J17" s="2"/>
      <c r="K17" s="2"/>
      <c r="L17" s="2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11">
        <f>SUM(zeven)</f>
        <v>22</v>
      </c>
      <c r="E18" s="56">
        <f>SUM(acht)</f>
        <v>34</v>
      </c>
      <c r="F18" s="56">
        <f>SUM(negen)</f>
        <v>30</v>
      </c>
      <c r="G18" s="2"/>
      <c r="H18" s="2"/>
      <c r="I18" s="2"/>
      <c r="J18" s="2"/>
      <c r="K18" s="2"/>
      <c r="L18" s="2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sheet="1" objects="1" scenarios="1" formatCells="0"/>
  <conditionalFormatting sqref="D5:L13">
    <cfRule type="cellIs" priority="1" dxfId="0" operator="equal" stopIfTrue="1">
      <formula>$B$1</formula>
    </cfRule>
  </conditionalFormatting>
  <conditionalFormatting sqref="D4:L4 M5:M13">
    <cfRule type="cellIs" priority="2" dxfId="1" operator="equal" stopIfTrue="1">
      <formula>45</formula>
    </cfRule>
  </conditionalFormatting>
  <conditionalFormatting sqref="D16:F18 I16:I17">
    <cfRule type="cellIs" priority="3" dxfId="2" operator="equal" stopIfTrue="1">
      <formula>45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2009-02-28T11:16:12Z</dcterms:modified>
  <cp:category/>
  <cp:version/>
  <cp:contentType/>
  <cp:contentStatus/>
</cp:coreProperties>
</file>