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10530" firstSheet="1" activeTab="1"/>
  </bookViews>
  <sheets>
    <sheet name="Blad4" sheetId="1" state="hidden" r:id="rId1"/>
    <sheet name="Blad1" sheetId="2" r:id="rId2"/>
    <sheet name="Blad2" sheetId="3" r:id="rId3"/>
  </sheets>
  <definedNames>
    <definedName name="acht">'Blad1'!$G$12:$H$13,'Blad1'!$H$11,'Blad1'!$H$10:$K$10,'Blad1'!$B$3</definedName>
    <definedName name="alllinks">'Blad1'!$C$5:$K$13</definedName>
    <definedName name="allrechts">'Blad1'!$I$11:$Q$19</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'Blad1'!$H$5:$K$5,'Blad1'!$K$6:$K$8,'Blad1'!$H$6,'Blad1'!$J$6,'Blad1'!$B$3</definedName>
    <definedName name="EE">'Blad1'!$L$14:$N$16,'Blad1'!$A$1</definedName>
    <definedName name="een">'Blad1'!$C$5:$C$8,'Blad1'!$D$5:$F$5,'Blad1'!$D$6,'Blad1'!$F$6,'Blad1'!$B$3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'Blad1'!$I$11:$K$13,'Blad1'!$B$3</definedName>
    <definedName name="twee">'Blad1'!$G$5:$G$8,'Blad1'!$E$9:$I$9,'Blad1'!$B$3</definedName>
    <definedName name="vier">'Blad1'!$E$6,'Blad1'!$D$7:$F$8,'Blad1'!$C$9:$D$9,'Blad1'!$B$3</definedName>
    <definedName name="vijf">'Blad1'!$I$6,'Blad1'!$H$7:$J$8,'Blad1'!$J$9,'Blad1'!$K$9,'Blad1'!$B$3</definedName>
    <definedName name="zes">'Blad1'!$C$10:$G$10,'Blad1'!$F$11:$G$11,'Blad1'!$E$12:$F$12,'Blad1'!$B$3</definedName>
    <definedName name="zeven">'Blad1'!$C$11:$E$11,'Blad1'!$C$12:$D$13,'Blad1'!$E$13,'Blad1'!$F$13,'Blad1'!$B$3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226 ......Volkskrant op Tabloid
</t>
        </r>
        <r>
          <rPr>
            <b/>
            <sz val="20"/>
            <color indexed="12"/>
            <rFont val="Tahoma"/>
            <family val="2"/>
          </rPr>
          <t>Sudoku excel sheet</t>
        </r>
        <r>
          <rPr>
            <b/>
            <sz val="12"/>
            <rFont val="Tahoma"/>
            <family val="2"/>
          </rPr>
          <t xml:space="preserve">. 
Lost niet de sudoku op, maar helpt bij het oplossen.
Vorm sudoku 226
Volkskrant paaszaterdag 3 april 2010,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Je kunt handiger de knoppen meer en minder en het schuifbalkje gebruiken.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comments3.xml><?xml version="1.0" encoding="utf-8"?>
<comments xmlns="http://schemas.openxmlformats.org/spreadsheetml/2006/main">
  <authors>
    <author>Henk Haarhuis</author>
  </authors>
  <commentList>
    <comment ref="D1" authorId="0">
      <text>
        <r>
          <rPr>
            <b/>
            <sz val="12"/>
            <rFont val="Tahoma"/>
            <family val="2"/>
          </rPr>
          <t xml:space="preserve">Volkskrant 205
</t>
        </r>
        <r>
          <rPr>
            <b/>
            <sz val="20"/>
            <color indexed="12"/>
            <rFont val="Tahoma"/>
            <family val="2"/>
          </rPr>
          <t>Sudoku excel sheet</t>
        </r>
        <r>
          <rPr>
            <b/>
            <sz val="12"/>
            <rFont val="Tahoma"/>
            <family val="2"/>
          </rPr>
          <t xml:space="preserve">. 
Lost niet de sudoku op, maar helpt bij het oplossen.
Vorm sudoku 205
Volkskrant zaterdag 27 februari 2010,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Je kunt handiger de knoppen meer en minder en het schuifbalkje gebruiken.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<sst xmlns="http://schemas.openxmlformats.org/spreadsheetml/2006/main" count="29" uniqueCount="15">
  <si>
    <t xml:space="preserve"> </t>
  </si>
  <si>
    <t>wijs aan</t>
  </si>
  <si>
    <t>L</t>
  </si>
  <si>
    <t>R</t>
  </si>
  <si>
    <t>3 6</t>
  </si>
  <si>
    <t>1 3 6 9</t>
  </si>
  <si>
    <t xml:space="preserve">3 4 7 </t>
  </si>
  <si>
    <t xml:space="preserve">4 6 </t>
  </si>
  <si>
    <t>4 5 7</t>
  </si>
  <si>
    <t>1 2 6 9</t>
  </si>
  <si>
    <t>1 9</t>
  </si>
  <si>
    <t>1 6</t>
  </si>
  <si>
    <t>1 6 9</t>
  </si>
  <si>
    <t>1 2</t>
  </si>
  <si>
    <t>1 6 7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</si>
</sst>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68">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0"/>
      <name val="Arial"/>
      <family val="2"/>
    </font>
    <font>
      <b/>
      <sz val="12"/>
      <name val="Arial"/>
      <family val="2"/>
    </font>
    <font>
      <sz val="12"/>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10"/>
      <color indexed="13"/>
      <name val="Arial"/>
      <family val="2"/>
    </font>
    <font>
      <sz val="12"/>
      <color indexed="13"/>
      <name val="Arial"/>
      <family val="2"/>
    </font>
    <font>
      <sz val="26"/>
      <name val="Arial"/>
      <family val="2"/>
    </font>
    <font>
      <sz val="14"/>
      <name val="Arial"/>
      <family val="2"/>
    </font>
    <font>
      <sz val="26"/>
      <name val="Calibri"/>
      <family val="2"/>
    </font>
    <font>
      <sz val="9"/>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28"/>
      <name val="Arial"/>
      <family val="2"/>
    </font>
    <font>
      <sz val="9"/>
      <color indexed="10"/>
      <name val="Arial"/>
      <family val="2"/>
    </font>
    <font>
      <sz val="26"/>
      <color indexed="10"/>
      <name val="Arial"/>
      <family val="2"/>
    </font>
    <font>
      <sz val="16"/>
      <color indexed="9"/>
      <name val="Arial"/>
      <family val="2"/>
    </font>
    <font>
      <b/>
      <sz val="20"/>
      <color indexed="13"/>
      <name val="Arial"/>
      <family val="2"/>
    </font>
    <font>
      <sz val="16"/>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7" tint="-0.4999699890613556"/>
      <name val="Arial"/>
      <family val="2"/>
    </font>
    <font>
      <sz val="9"/>
      <color rgb="FFFF0000"/>
      <name val="Arial"/>
      <family val="2"/>
    </font>
    <font>
      <sz val="26"/>
      <color rgb="FFFF0000"/>
      <name val="Arial"/>
      <family val="2"/>
    </font>
    <font>
      <sz val="16"/>
      <color theme="0"/>
      <name val="Arial"/>
      <family val="2"/>
    </font>
    <font>
      <b/>
      <sz val="20"/>
      <color rgb="FFFFFF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theme="7" tint="-0.4999699890613556"/>
        <bgColor indexed="64"/>
      </patternFill>
    </fill>
    <fill>
      <patternFill patternType="solid">
        <fgColor theme="0"/>
        <bgColor indexed="64"/>
      </patternFill>
    </fill>
    <fill>
      <patternFill patternType="solid">
        <fgColor theme="0" tint="-0.24997000396251678"/>
        <bgColor indexed="64"/>
      </patternFill>
    </fill>
    <fill>
      <patternFill patternType="solid">
        <fgColor indexed="8"/>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style="thin"/>
      <right style="thin"/>
      <top/>
      <bottom style="thin"/>
    </border>
    <border>
      <left/>
      <right/>
      <top/>
      <bottom style="thick"/>
    </border>
    <border>
      <left/>
      <right style="thick"/>
      <top/>
      <bottom/>
    </border>
    <border>
      <left/>
      <right style="thin"/>
      <top style="thin"/>
      <bottom/>
    </border>
    <border>
      <left/>
      <right style="thin"/>
      <top/>
      <bottom style="thin"/>
    </border>
    <border>
      <left style="thin"/>
      <right style="thin"/>
      <top/>
      <bottom style="thick"/>
    </border>
    <border>
      <left style="thin"/>
      <right style="thin"/>
      <top/>
      <bottom/>
    </border>
    <border>
      <left style="thin"/>
      <right style="thick"/>
      <top style="thick"/>
      <bottom style="thin"/>
    </border>
    <border>
      <left style="thick"/>
      <right style="thin"/>
      <top style="thin"/>
      <bottom style="thick"/>
    </border>
    <border>
      <left style="thick"/>
      <right style="thick"/>
      <top style="thin"/>
      <bottom style="thin"/>
    </border>
    <border>
      <left style="thin"/>
      <right style="thin"/>
      <top style="thick"/>
      <bottom style="thick"/>
    </border>
    <border>
      <left style="thin"/>
      <right style="thick"/>
      <top style="thick"/>
      <bottom style="thick"/>
    </border>
    <border>
      <left style="thick"/>
      <right style="thin"/>
      <top style="thick"/>
      <bottom style="thin"/>
    </border>
    <border>
      <left style="thin"/>
      <right style="thick"/>
      <top style="thin"/>
      <bottom style="thin"/>
    </border>
    <border>
      <left style="thin"/>
      <right style="thick"/>
      <top style="thin"/>
      <bottom style="thick"/>
    </border>
    <border>
      <left style="thin"/>
      <right style="thin"/>
      <top style="thin"/>
      <bottom style="thick"/>
    </border>
    <border>
      <left/>
      <right/>
      <top style="thin"/>
      <bottom/>
    </border>
    <border>
      <left style="thin"/>
      <right style="thick"/>
      <top/>
      <bottom style="thin"/>
    </border>
    <border>
      <left/>
      <right style="thin"/>
      <top style="thin"/>
      <bottom style="thick"/>
    </border>
    <border>
      <left style="thick"/>
      <right style="thin"/>
      <top style="thin"/>
      <bottom style="thin"/>
    </border>
    <border>
      <left style="thin"/>
      <right>
        <color indexed="63"/>
      </right>
      <top>
        <color indexed="63"/>
      </top>
      <bottom style="thick"/>
    </border>
    <border>
      <left style="thin"/>
      <right>
        <color indexed="63"/>
      </right>
      <top style="thin"/>
      <bottom style="thin"/>
    </border>
    <border>
      <left style="thin"/>
      <right>
        <color indexed="63"/>
      </right>
      <top style="thick"/>
      <bottom style="thick"/>
    </border>
    <border>
      <left style="thick"/>
      <right style="thin"/>
      <top style="thick"/>
      <bottom style="thick"/>
    </border>
    <border>
      <left style="thin"/>
      <right/>
      <top/>
      <bottom/>
    </border>
    <border>
      <left style="thick"/>
      <right style="thick"/>
      <top style="thick"/>
      <bottom style="thin"/>
    </border>
    <border>
      <left style="thin"/>
      <right>
        <color indexed="63"/>
      </right>
      <top style="thick"/>
      <bottom style="thin"/>
    </border>
    <border>
      <left>
        <color indexed="63"/>
      </left>
      <right>
        <color indexed="63"/>
      </right>
      <top style="thin"/>
      <bottom style="thin"/>
    </border>
    <border>
      <left style="thin"/>
      <right style="thin"/>
      <top style="thick"/>
      <bottom>
        <color indexed="63"/>
      </bottom>
    </border>
    <border>
      <left style="thick"/>
      <right style="thick"/>
      <top style="thin"/>
      <bottom>
        <color indexed="63"/>
      </bottom>
    </border>
    <border>
      <left style="thick"/>
      <right>
        <color indexed="63"/>
      </right>
      <top style="thin"/>
      <bottom style="thin"/>
    </border>
    <border>
      <left style="medium"/>
      <right style="medium"/>
      <top style="medium"/>
      <bottom/>
    </border>
    <border>
      <left style="medium"/>
      <right style="medium"/>
      <top/>
      <bottom style="medium"/>
    </border>
    <border>
      <left style="thin"/>
      <right/>
      <top style="thin"/>
      <bottom/>
    </border>
    <border>
      <left/>
      <right style="thin"/>
      <top/>
      <bottom/>
    </border>
    <border>
      <left style="thin"/>
      <right/>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4" fillId="0" borderId="0" applyNumberFormat="0" applyFill="0" applyBorder="0" applyAlignment="0" applyProtection="0"/>
    <xf numFmtId="0" fontId="5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31" borderId="7" applyNumberFormat="0" applyFont="0" applyAlignment="0" applyProtection="0"/>
    <xf numFmtId="0" fontId="56" fillId="32"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8" fillId="34" borderId="10" xfId="0" applyFont="1" applyFill="1" applyBorder="1" applyAlignment="1" applyProtection="1">
      <alignment horizontal="center" vertical="center"/>
      <protection/>
    </xf>
    <xf numFmtId="0" fontId="14" fillId="35" borderId="11" xfId="44" applyFont="1" applyFill="1" applyBorder="1" applyAlignment="1" applyProtection="1">
      <alignment horizontal="center" vertical="center"/>
      <protection/>
    </xf>
    <xf numFmtId="0" fontId="14" fillId="35" borderId="12" xfId="44" applyFont="1" applyFill="1" applyBorder="1" applyAlignment="1" applyProtection="1">
      <alignment horizontal="center" vertical="center"/>
      <protection/>
    </xf>
    <xf numFmtId="0" fontId="14" fillId="35" borderId="10" xfId="44" applyFont="1" applyFill="1" applyBorder="1" applyAlignment="1" applyProtection="1">
      <alignment horizontal="center" vertical="center"/>
      <protection/>
    </xf>
    <xf numFmtId="0" fontId="14" fillId="35" borderId="13" xfId="44" applyFont="1" applyFill="1" applyBorder="1" applyAlignment="1" applyProtection="1">
      <alignment horizontal="center" vertical="center"/>
      <protection/>
    </xf>
    <xf numFmtId="0" fontId="14" fillId="35" borderId="14" xfId="44" applyFont="1" applyFill="1" applyBorder="1" applyAlignment="1" applyProtection="1">
      <alignment horizontal="center" vertical="center"/>
      <protection/>
    </xf>
    <xf numFmtId="164" fontId="15" fillId="36" borderId="15" xfId="0" applyNumberFormat="1" applyFont="1" applyFill="1" applyBorder="1" applyAlignment="1">
      <alignment horizontal="center" vertical="center"/>
    </xf>
    <xf numFmtId="0" fontId="14" fillId="35" borderId="16" xfId="44" applyFont="1" applyFill="1" applyBorder="1" applyAlignment="1" applyProtection="1">
      <alignment horizontal="center" vertical="center"/>
      <protection/>
    </xf>
    <xf numFmtId="0" fontId="8" fillId="9" borderId="10" xfId="0" applyFont="1" applyFill="1" applyBorder="1" applyAlignment="1" applyProtection="1">
      <alignment horizontal="center" vertical="center"/>
      <protection/>
    </xf>
    <xf numFmtId="0" fontId="8" fillId="9" borderId="11" xfId="0" applyFont="1" applyFill="1" applyBorder="1" applyAlignment="1" applyProtection="1">
      <alignment horizontal="center" vertical="center"/>
      <protection/>
    </xf>
    <xf numFmtId="0" fontId="8" fillId="37" borderId="0" xfId="0" applyFont="1" applyFill="1" applyBorder="1" applyAlignment="1">
      <alignment horizontal="center" vertical="center"/>
    </xf>
    <xf numFmtId="0" fontId="16" fillId="37" borderId="17" xfId="44" applyFont="1" applyFill="1" applyBorder="1" applyAlignment="1" applyProtection="1">
      <alignment horizontal="center" vertical="center"/>
      <protection/>
    </xf>
    <xf numFmtId="0" fontId="16" fillId="37" borderId="0" xfId="44" applyFont="1" applyFill="1" applyBorder="1" applyAlignment="1" applyProtection="1">
      <alignment horizontal="center" vertical="center"/>
      <protection/>
    </xf>
    <xf numFmtId="0" fontId="16" fillId="37" borderId="0" xfId="0" applyFont="1" applyFill="1" applyAlignment="1">
      <alignment horizontal="center" vertical="center"/>
    </xf>
    <xf numFmtId="0" fontId="16" fillId="37" borderId="18" xfId="0" applyFont="1" applyFill="1" applyBorder="1" applyAlignment="1">
      <alignment horizontal="center" vertical="center"/>
    </xf>
    <xf numFmtId="0" fontId="8" fillId="37" borderId="0" xfId="0" applyFont="1" applyFill="1" applyBorder="1" applyAlignment="1" applyProtection="1">
      <alignment horizontal="center" vertical="center"/>
      <protection/>
    </xf>
    <xf numFmtId="0" fontId="62" fillId="37" borderId="0" xfId="0" applyFont="1" applyFill="1" applyBorder="1" applyAlignment="1" applyProtection="1">
      <alignment horizontal="center" vertical="center"/>
      <protection/>
    </xf>
    <xf numFmtId="0" fontId="62" fillId="37" borderId="0" xfId="0" applyFont="1" applyFill="1" applyBorder="1" applyAlignment="1">
      <alignment horizontal="center" vertical="center"/>
    </xf>
    <xf numFmtId="0" fontId="8" fillId="34" borderId="19" xfId="0" applyFont="1" applyFill="1" applyBorder="1" applyAlignment="1" applyProtection="1">
      <alignment horizontal="center" vertical="center"/>
      <protection/>
    </xf>
    <xf numFmtId="0" fontId="17" fillId="37" borderId="0" xfId="0" applyFont="1" applyFill="1" applyBorder="1" applyAlignment="1">
      <alignment horizontal="center" vertical="center"/>
    </xf>
    <xf numFmtId="0" fontId="63" fillId="37" borderId="0" xfId="0" applyFont="1" applyFill="1" applyBorder="1" applyAlignment="1" applyProtection="1">
      <alignment horizontal="center" vertical="center"/>
      <protection locked="0"/>
    </xf>
    <xf numFmtId="0" fontId="16" fillId="37" borderId="0" xfId="44" applyFont="1" applyFill="1" applyBorder="1" applyAlignment="1" applyProtection="1">
      <alignment horizontal="center" vertical="center" wrapText="1"/>
      <protection/>
    </xf>
    <xf numFmtId="0" fontId="18" fillId="0" borderId="11"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8" fillId="0" borderId="16" xfId="0" applyFont="1" applyBorder="1" applyAlignment="1">
      <alignment horizontal="center" vertical="center"/>
    </xf>
    <xf numFmtId="0" fontId="64" fillId="37" borderId="0" xfId="44" applyFont="1" applyFill="1" applyBorder="1" applyAlignment="1" applyProtection="1">
      <alignment horizontal="center" vertical="center"/>
      <protection/>
    </xf>
    <xf numFmtId="0" fontId="3"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65" fillId="37" borderId="0" xfId="44" applyFont="1" applyFill="1" applyBorder="1" applyAlignment="1" applyProtection="1">
      <alignment horizontal="center" vertical="center"/>
      <protection/>
    </xf>
    <xf numFmtId="0" fontId="8" fillId="37" borderId="17" xfId="0" applyFont="1" applyFill="1" applyBorder="1" applyAlignment="1" applyProtection="1">
      <alignment horizontal="center" vertical="center"/>
      <protection/>
    </xf>
    <xf numFmtId="0" fontId="8" fillId="16" borderId="0" xfId="0" applyFont="1" applyFill="1" applyBorder="1" applyAlignment="1">
      <alignment horizontal="center" vertical="center"/>
    </xf>
    <xf numFmtId="0" fontId="19" fillId="38" borderId="20" xfId="0" applyFont="1" applyFill="1" applyBorder="1" applyAlignment="1" applyProtection="1">
      <alignment horizontal="center" vertical="center" wrapText="1"/>
      <protection locked="0"/>
    </xf>
    <xf numFmtId="0" fontId="19" fillId="38" borderId="21" xfId="0" applyFont="1" applyFill="1" applyBorder="1" applyAlignment="1" applyProtection="1">
      <alignment horizontal="center" vertical="center" wrapText="1"/>
      <protection locked="0"/>
    </xf>
    <xf numFmtId="0" fontId="19" fillId="38" borderId="22" xfId="0" applyFont="1" applyFill="1" applyBorder="1" applyAlignment="1" applyProtection="1">
      <alignment horizontal="center" vertical="center" wrapText="1"/>
      <protection locked="0"/>
    </xf>
    <xf numFmtId="0" fontId="19" fillId="38" borderId="23" xfId="0" applyFont="1" applyFill="1" applyBorder="1" applyAlignment="1" applyProtection="1">
      <alignment horizontal="center" vertical="center" wrapText="1"/>
      <protection locked="0"/>
    </xf>
    <xf numFmtId="0" fontId="19" fillId="38" borderId="24" xfId="0" applyFont="1" applyFill="1" applyBorder="1" applyAlignment="1" applyProtection="1">
      <alignment horizontal="center" vertical="center" wrapText="1"/>
      <protection locked="0"/>
    </xf>
    <xf numFmtId="0" fontId="19" fillId="38" borderId="25" xfId="0" applyFont="1" applyFill="1" applyBorder="1" applyAlignment="1" applyProtection="1">
      <alignment horizontal="center" vertical="center" wrapText="1"/>
      <protection locked="0"/>
    </xf>
    <xf numFmtId="0" fontId="19" fillId="38" borderId="26" xfId="0" applyFont="1" applyFill="1" applyBorder="1" applyAlignment="1" applyProtection="1">
      <alignment horizontal="center" vertical="center" wrapText="1"/>
      <protection locked="0"/>
    </xf>
    <xf numFmtId="0" fontId="19" fillId="38" borderId="27" xfId="0" applyFont="1" applyFill="1" applyBorder="1" applyAlignment="1" applyProtection="1">
      <alignment horizontal="center" vertical="center" wrapText="1"/>
      <protection locked="0"/>
    </xf>
    <xf numFmtId="0" fontId="19" fillId="16" borderId="20" xfId="0" applyFont="1" applyFill="1" applyBorder="1" applyAlignment="1" applyProtection="1">
      <alignment horizontal="center" vertical="center" wrapText="1"/>
      <protection locked="0"/>
    </xf>
    <xf numFmtId="0" fontId="19" fillId="16" borderId="16" xfId="0" applyFont="1" applyFill="1" applyBorder="1" applyAlignment="1" applyProtection="1">
      <alignment horizontal="center" vertical="center" wrapText="1"/>
      <protection locked="0"/>
    </xf>
    <xf numFmtId="0" fontId="19" fillId="38" borderId="28" xfId="0" applyFont="1" applyFill="1" applyBorder="1" applyAlignment="1" applyProtection="1">
      <alignment horizontal="center" vertical="center" wrapText="1"/>
      <protection locked="0"/>
    </xf>
    <xf numFmtId="0" fontId="19" fillId="38" borderId="29" xfId="0" applyFont="1" applyFill="1" applyBorder="1" applyAlignment="1" applyProtection="1">
      <alignment horizontal="center" vertical="center" wrapText="1"/>
      <protection locked="0"/>
    </xf>
    <xf numFmtId="0" fontId="19" fillId="16" borderId="10" xfId="0" applyFont="1" applyFill="1" applyBorder="1" applyAlignment="1" applyProtection="1">
      <alignment horizontal="center" vertical="center" wrapText="1"/>
      <protection locked="0"/>
    </xf>
    <xf numFmtId="0" fontId="19" fillId="16" borderId="11" xfId="0" applyFont="1" applyFill="1" applyBorder="1" applyAlignment="1" applyProtection="1">
      <alignment horizontal="center" vertical="center" wrapText="1"/>
      <protection locked="0"/>
    </xf>
    <xf numFmtId="0" fontId="19" fillId="16" borderId="29" xfId="0" applyFont="1" applyFill="1" applyBorder="1" applyAlignment="1" applyProtection="1">
      <alignment horizontal="center" vertical="center" wrapText="1"/>
      <protection locked="0"/>
    </xf>
    <xf numFmtId="0" fontId="19" fillId="38" borderId="30" xfId="0" applyFont="1" applyFill="1" applyBorder="1" applyAlignment="1" applyProtection="1">
      <alignment horizontal="center" vertical="center" wrapText="1"/>
      <protection locked="0"/>
    </xf>
    <xf numFmtId="0" fontId="19" fillId="16" borderId="31" xfId="0" applyFont="1" applyFill="1" applyBorder="1" applyAlignment="1" applyProtection="1">
      <alignment horizontal="center" vertical="center" wrapText="1"/>
      <protection locked="0"/>
    </xf>
    <xf numFmtId="0" fontId="19" fillId="16" borderId="30" xfId="0" applyFont="1" applyFill="1" applyBorder="1" applyAlignment="1" applyProtection="1">
      <alignment horizontal="center" vertical="center" wrapText="1"/>
      <protection locked="0"/>
    </xf>
    <xf numFmtId="0" fontId="16" fillId="37" borderId="32" xfId="44" applyFont="1" applyFill="1" applyBorder="1" applyAlignment="1" applyProtection="1">
      <alignment horizontal="center" vertical="center"/>
      <protection/>
    </xf>
    <xf numFmtId="0" fontId="19" fillId="38" borderId="11" xfId="0" applyFont="1" applyFill="1" applyBorder="1" applyAlignment="1" applyProtection="1">
      <alignment horizontal="center" vertical="center" wrapText="1"/>
      <protection locked="0"/>
    </xf>
    <xf numFmtId="0" fontId="19" fillId="39" borderId="29" xfId="0" applyFont="1" applyFill="1" applyBorder="1" applyAlignment="1" applyProtection="1">
      <alignment horizontal="center" vertical="center" wrapText="1"/>
      <protection locked="0"/>
    </xf>
    <xf numFmtId="0" fontId="19" fillId="39" borderId="10" xfId="0" applyFont="1" applyFill="1" applyBorder="1" applyAlignment="1" applyProtection="1">
      <alignment horizontal="center" vertical="center" wrapText="1"/>
      <protection locked="0"/>
    </xf>
    <xf numFmtId="0" fontId="19" fillId="16" borderId="29" xfId="0" applyFont="1" applyFill="1" applyBorder="1" applyAlignment="1" applyProtection="1">
      <alignment horizontal="center" vertical="center" wrapText="1"/>
      <protection locked="0"/>
    </xf>
    <xf numFmtId="0" fontId="19" fillId="39" borderId="31" xfId="0" applyFont="1" applyFill="1" applyBorder="1" applyAlignment="1" applyProtection="1">
      <alignment horizontal="center" vertical="center" wrapText="1"/>
      <protection locked="0"/>
    </xf>
    <xf numFmtId="0" fontId="19" fillId="16" borderId="30" xfId="0" applyFont="1" applyFill="1" applyBorder="1" applyAlignment="1" applyProtection="1">
      <alignment horizontal="center" vertical="center" wrapText="1"/>
      <protection locked="0"/>
    </xf>
    <xf numFmtId="0" fontId="19" fillId="39" borderId="20" xfId="0" applyFont="1" applyFill="1" applyBorder="1" applyAlignment="1" applyProtection="1">
      <alignment horizontal="center" vertical="center" wrapText="1"/>
      <protection locked="0"/>
    </xf>
    <xf numFmtId="0" fontId="19" fillId="39" borderId="16" xfId="0" applyFont="1" applyFill="1" applyBorder="1" applyAlignment="1" applyProtection="1">
      <alignment horizontal="center" vertical="center" wrapText="1"/>
      <protection locked="0"/>
    </xf>
    <xf numFmtId="0" fontId="19" fillId="39" borderId="33" xfId="0" applyFont="1" applyFill="1" applyBorder="1" applyAlignment="1" applyProtection="1">
      <alignment horizontal="center" vertical="center" wrapText="1"/>
      <protection locked="0"/>
    </xf>
    <xf numFmtId="0" fontId="19" fillId="39" borderId="29" xfId="0" applyFont="1" applyFill="1" applyBorder="1" applyAlignment="1" applyProtection="1">
      <alignment horizontal="center" vertical="center" wrapText="1"/>
      <protection locked="0"/>
    </xf>
    <xf numFmtId="0" fontId="19" fillId="39" borderId="24" xfId="0" applyFont="1" applyFill="1" applyBorder="1" applyAlignment="1" applyProtection="1">
      <alignment horizontal="center" vertical="center" wrapText="1"/>
      <protection locked="0"/>
    </xf>
    <xf numFmtId="0" fontId="19" fillId="39" borderId="30" xfId="0" applyFont="1" applyFill="1" applyBorder="1" applyAlignment="1" applyProtection="1">
      <alignment horizontal="center" vertical="center" wrapText="1"/>
      <protection locked="0"/>
    </xf>
    <xf numFmtId="0" fontId="19" fillId="16" borderId="20" xfId="0" applyFont="1" applyFill="1" applyBorder="1" applyAlignment="1" applyProtection="1">
      <alignment horizontal="center" vertical="center" wrapText="1"/>
      <protection locked="0"/>
    </xf>
    <xf numFmtId="0" fontId="19" fillId="16" borderId="33" xfId="0" applyFont="1" applyFill="1" applyBorder="1" applyAlignment="1" applyProtection="1">
      <alignment horizontal="center" vertical="center" wrapText="1"/>
      <protection locked="0"/>
    </xf>
    <xf numFmtId="0" fontId="19" fillId="16" borderId="10" xfId="0" applyFont="1" applyFill="1" applyBorder="1" applyAlignment="1" applyProtection="1">
      <alignment horizontal="center" vertical="center" wrapText="1"/>
      <protection locked="0"/>
    </xf>
    <xf numFmtId="0" fontId="19" fillId="16" borderId="31" xfId="0" applyFont="1" applyFill="1" applyBorder="1" applyAlignment="1" applyProtection="1">
      <alignment horizontal="center" vertical="center" wrapText="1"/>
      <protection locked="0"/>
    </xf>
    <xf numFmtId="0" fontId="19" fillId="39" borderId="34" xfId="0" applyFont="1" applyFill="1" applyBorder="1" applyAlignment="1" applyProtection="1">
      <alignment horizontal="center" vertical="center" wrapText="1"/>
      <protection locked="0"/>
    </xf>
    <xf numFmtId="0" fontId="19" fillId="16" borderId="34" xfId="0" applyFont="1" applyFill="1" applyBorder="1" applyAlignment="1" applyProtection="1">
      <alignment horizontal="center" vertical="center" wrapText="1"/>
      <protection locked="0"/>
    </xf>
    <xf numFmtId="0" fontId="20" fillId="39" borderId="11" xfId="0" applyFont="1" applyFill="1" applyBorder="1" applyAlignment="1" applyProtection="1">
      <alignment horizontal="center" vertical="center" wrapText="1"/>
      <protection locked="0"/>
    </xf>
    <xf numFmtId="0" fontId="20" fillId="16" borderId="10" xfId="0" applyFont="1" applyFill="1" applyBorder="1" applyAlignment="1" applyProtection="1">
      <alignment horizontal="center" vertical="center" wrapText="1"/>
      <protection locked="0"/>
    </xf>
    <xf numFmtId="0" fontId="20" fillId="16" borderId="11" xfId="0" applyFont="1" applyFill="1" applyBorder="1" applyAlignment="1" applyProtection="1">
      <alignment horizontal="center" vertical="center" wrapText="1"/>
      <protection locked="0"/>
    </xf>
    <xf numFmtId="0" fontId="20" fillId="39" borderId="34" xfId="0" applyFont="1" applyFill="1" applyBorder="1" applyAlignment="1" applyProtection="1">
      <alignment horizontal="center" vertical="center" wrapText="1"/>
      <protection locked="0"/>
    </xf>
    <xf numFmtId="0" fontId="20" fillId="39" borderId="30" xfId="0" applyFont="1" applyFill="1" applyBorder="1" applyAlignment="1" applyProtection="1">
      <alignment horizontal="center" vertical="center" wrapText="1"/>
      <protection locked="0"/>
    </xf>
    <xf numFmtId="0" fontId="20" fillId="16" borderId="34" xfId="0" applyFont="1" applyFill="1" applyBorder="1" applyAlignment="1" applyProtection="1">
      <alignment horizontal="center" vertical="center" wrapText="1"/>
      <protection locked="0"/>
    </xf>
    <xf numFmtId="0" fontId="20" fillId="16" borderId="31" xfId="0" applyFont="1" applyFill="1" applyBorder="1" applyAlignment="1" applyProtection="1">
      <alignment horizontal="center" vertical="center" wrapText="1"/>
      <protection locked="0"/>
    </xf>
    <xf numFmtId="0" fontId="20" fillId="39" borderId="33" xfId="0" applyFont="1" applyFill="1" applyBorder="1" applyAlignment="1" applyProtection="1">
      <alignment horizontal="center" vertical="center" wrapText="1"/>
      <protection locked="0"/>
    </xf>
    <xf numFmtId="0" fontId="20" fillId="16" borderId="20"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20" fillId="39" borderId="20" xfId="0" applyFont="1" applyFill="1" applyBorder="1" applyAlignment="1" applyProtection="1">
      <alignment horizontal="center" vertical="center" wrapText="1"/>
      <protection locked="0"/>
    </xf>
    <xf numFmtId="0" fontId="20" fillId="39" borderId="10" xfId="0" applyFont="1" applyFill="1" applyBorder="1" applyAlignment="1" applyProtection="1">
      <alignment horizontal="center" vertical="center" wrapText="1"/>
      <protection locked="0"/>
    </xf>
    <xf numFmtId="0" fontId="20" fillId="39" borderId="29" xfId="0" applyFont="1" applyFill="1" applyBorder="1" applyAlignment="1" applyProtection="1">
      <alignment horizontal="center" vertical="center" wrapText="1"/>
      <protection locked="0"/>
    </xf>
    <xf numFmtId="0" fontId="19" fillId="16" borderId="34" xfId="0" applyFont="1" applyFill="1" applyBorder="1" applyAlignment="1" applyProtection="1">
      <alignment horizontal="center" vertical="center" wrapText="1"/>
      <protection locked="0"/>
    </xf>
    <xf numFmtId="0" fontId="20" fillId="16" borderId="30" xfId="0" applyFont="1" applyFill="1" applyBorder="1" applyAlignment="1" applyProtection="1">
      <alignment horizontal="center" vertical="center" wrapText="1"/>
      <protection locked="0"/>
    </xf>
    <xf numFmtId="0" fontId="19" fillId="39" borderId="33" xfId="0" applyFont="1" applyFill="1" applyBorder="1" applyAlignment="1" applyProtection="1">
      <alignment horizontal="center" vertical="center" wrapText="1"/>
      <protection locked="0"/>
    </xf>
    <xf numFmtId="0" fontId="20" fillId="16" borderId="16" xfId="0" applyFont="1" applyFill="1" applyBorder="1" applyAlignment="1" applyProtection="1">
      <alignment horizontal="center" vertical="center" wrapText="1"/>
      <protection locked="0"/>
    </xf>
    <xf numFmtId="0" fontId="19" fillId="39" borderId="11" xfId="0" applyFont="1" applyFill="1" applyBorder="1" applyAlignment="1" applyProtection="1">
      <alignment horizontal="center" vertical="center" wrapText="1"/>
      <protection locked="0"/>
    </xf>
    <xf numFmtId="0" fontId="19" fillId="38" borderId="10" xfId="0" applyFont="1" applyFill="1" applyBorder="1" applyAlignment="1" applyProtection="1">
      <alignment horizontal="center" vertical="center" wrapText="1"/>
      <protection locked="0"/>
    </xf>
    <xf numFmtId="0" fontId="19" fillId="38" borderId="16" xfId="0" applyFont="1" applyFill="1" applyBorder="1" applyAlignment="1" applyProtection="1">
      <alignment horizontal="center" vertical="center" wrapText="1"/>
      <protection locked="0"/>
    </xf>
    <xf numFmtId="0" fontId="19" fillId="38" borderId="16" xfId="0" applyFont="1" applyFill="1" applyBorder="1" applyAlignment="1" applyProtection="1">
      <alignment horizontal="center" vertical="center" wrapText="1"/>
      <protection locked="0"/>
    </xf>
    <xf numFmtId="0" fontId="19" fillId="38" borderId="31" xfId="0" applyFont="1" applyFill="1" applyBorder="1" applyAlignment="1" applyProtection="1">
      <alignment horizontal="center" vertical="center" wrapText="1"/>
      <protection locked="0"/>
    </xf>
    <xf numFmtId="0" fontId="19" fillId="38" borderId="31" xfId="0" applyFont="1" applyFill="1" applyBorder="1" applyAlignment="1" applyProtection="1">
      <alignment horizontal="center" vertical="center" wrapText="1"/>
      <protection locked="0"/>
    </xf>
    <xf numFmtId="0" fontId="19" fillId="38" borderId="35" xfId="0" applyFont="1" applyFill="1" applyBorder="1" applyAlignment="1" applyProtection="1">
      <alignment horizontal="center" vertical="center" wrapText="1"/>
      <protection locked="0"/>
    </xf>
    <xf numFmtId="0" fontId="19" fillId="38" borderId="26" xfId="0" applyFont="1" applyFill="1" applyBorder="1" applyAlignment="1" applyProtection="1">
      <alignment horizontal="center" vertical="center" wrapText="1"/>
      <protection locked="0"/>
    </xf>
    <xf numFmtId="0" fontId="19" fillId="38" borderId="35" xfId="0" applyFont="1" applyFill="1" applyBorder="1" applyAlignment="1" applyProtection="1">
      <alignment horizontal="center" vertical="center" wrapText="1"/>
      <protection locked="0"/>
    </xf>
    <xf numFmtId="0" fontId="19" fillId="38" borderId="21" xfId="0" applyFont="1" applyFill="1" applyBorder="1" applyAlignment="1" applyProtection="1">
      <alignment horizontal="center" vertical="center" wrapText="1"/>
      <protection locked="0"/>
    </xf>
    <xf numFmtId="0" fontId="19" fillId="38" borderId="36" xfId="0" applyFont="1" applyFill="1" applyBorder="1" applyAlignment="1" applyProtection="1">
      <alignment horizontal="center" vertical="center" wrapText="1"/>
      <protection locked="0"/>
    </xf>
    <xf numFmtId="0" fontId="19" fillId="38" borderId="37" xfId="0" applyFont="1" applyFill="1" applyBorder="1" applyAlignment="1" applyProtection="1">
      <alignment horizontal="center" vertical="center" wrapText="1"/>
      <protection locked="0"/>
    </xf>
    <xf numFmtId="0" fontId="19" fillId="38" borderId="38" xfId="0" applyFont="1" applyFill="1" applyBorder="1" applyAlignment="1" applyProtection="1">
      <alignment horizontal="center" vertical="center" wrapText="1"/>
      <protection locked="0"/>
    </xf>
    <xf numFmtId="0" fontId="19" fillId="38" borderId="39" xfId="0" applyFont="1" applyFill="1" applyBorder="1" applyAlignment="1" applyProtection="1">
      <alignment horizontal="center" vertical="center" wrapText="1"/>
      <protection locked="0"/>
    </xf>
    <xf numFmtId="0" fontId="19" fillId="38" borderId="40" xfId="0" applyFont="1" applyFill="1" applyBorder="1" applyAlignment="1" applyProtection="1">
      <alignment horizontal="center" vertical="center" wrapText="1"/>
      <protection locked="0"/>
    </xf>
    <xf numFmtId="0" fontId="19" fillId="38" borderId="41" xfId="0" applyFont="1" applyFill="1" applyBorder="1" applyAlignment="1" applyProtection="1">
      <alignment horizontal="center" vertical="center" wrapText="1"/>
      <protection locked="0"/>
    </xf>
    <xf numFmtId="0" fontId="19" fillId="38" borderId="42" xfId="0" applyFont="1" applyFill="1" applyBorder="1" applyAlignment="1" applyProtection="1">
      <alignment horizontal="center" vertical="center" wrapText="1"/>
      <protection locked="0"/>
    </xf>
    <xf numFmtId="0" fontId="19" fillId="39" borderId="20" xfId="0" applyFont="1" applyFill="1" applyBorder="1" applyAlignment="1" applyProtection="1">
      <alignment horizontal="center" vertical="center" wrapText="1"/>
      <protection locked="0"/>
    </xf>
    <xf numFmtId="0" fontId="20" fillId="39" borderId="16" xfId="0" applyFont="1" applyFill="1" applyBorder="1" applyAlignment="1" applyProtection="1">
      <alignment horizontal="center" vertical="center" wrapText="1"/>
      <protection locked="0"/>
    </xf>
    <xf numFmtId="0" fontId="19" fillId="16" borderId="16" xfId="0" applyFont="1" applyFill="1" applyBorder="1" applyAlignment="1" applyProtection="1">
      <alignment horizontal="center" vertical="center" wrapText="1"/>
      <protection locked="0"/>
    </xf>
    <xf numFmtId="0" fontId="19" fillId="38" borderId="33" xfId="0" applyFont="1" applyFill="1" applyBorder="1" applyAlignment="1" applyProtection="1">
      <alignment horizontal="center" vertical="center" wrapText="1"/>
      <protection locked="0"/>
    </xf>
    <xf numFmtId="0" fontId="19" fillId="38" borderId="43" xfId="0" applyFont="1" applyFill="1" applyBorder="1" applyAlignment="1" applyProtection="1">
      <alignment horizontal="center" vertical="center" wrapText="1"/>
      <protection locked="0"/>
    </xf>
    <xf numFmtId="0" fontId="19" fillId="38" borderId="43" xfId="0" applyFont="1" applyFill="1" applyBorder="1" applyAlignment="1" applyProtection="1">
      <alignment horizontal="center" vertical="center" wrapText="1"/>
      <protection locked="0"/>
    </xf>
    <xf numFmtId="0" fontId="19" fillId="38" borderId="34" xfId="0" applyFont="1" applyFill="1" applyBorder="1" applyAlignment="1" applyProtection="1">
      <alignment horizontal="center" vertical="center" wrapText="1"/>
      <protection locked="0"/>
    </xf>
    <xf numFmtId="0" fontId="19" fillId="38" borderId="29" xfId="0" applyFont="1" applyFill="1" applyBorder="1" applyAlignment="1" applyProtection="1">
      <alignment horizontal="center" vertical="center" wrapText="1"/>
      <protection locked="0"/>
    </xf>
    <xf numFmtId="0" fontId="19" fillId="38" borderId="44" xfId="0" applyFont="1" applyFill="1" applyBorder="1" applyAlignment="1" applyProtection="1">
      <alignment horizontal="center" vertical="center" wrapText="1"/>
      <protection locked="0"/>
    </xf>
    <xf numFmtId="0" fontId="19" fillId="38" borderId="45" xfId="0" applyFont="1" applyFill="1" applyBorder="1" applyAlignment="1" applyProtection="1">
      <alignment horizontal="center" vertical="center" wrapText="1"/>
      <protection locked="0"/>
    </xf>
    <xf numFmtId="0" fontId="19" fillId="38" borderId="46" xfId="0" applyFont="1" applyFill="1" applyBorder="1" applyAlignment="1" applyProtection="1">
      <alignment horizontal="center" vertical="center" wrapText="1"/>
      <protection locked="0"/>
    </xf>
    <xf numFmtId="0" fontId="66" fillId="40" borderId="47" xfId="0" applyFont="1" applyFill="1" applyBorder="1" applyAlignment="1" applyProtection="1">
      <alignment horizontal="center" vertical="center" wrapText="1"/>
      <protection locked="0"/>
    </xf>
    <xf numFmtId="0" fontId="66" fillId="40" borderId="48" xfId="0" applyFont="1" applyFill="1" applyBorder="1" applyAlignment="1" applyProtection="1">
      <alignment horizontal="center" vertical="center" wrapText="1"/>
      <protection locked="0"/>
    </xf>
    <xf numFmtId="0" fontId="7" fillId="0" borderId="49" xfId="0" applyFont="1" applyFill="1"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6" fillId="41" borderId="14"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6"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7">
    <dxf>
      <fill>
        <patternFill>
          <bgColor indexed="17"/>
        </patternFill>
      </fill>
    </dxf>
    <dxf>
      <fill>
        <patternFill>
          <bgColor indexed="17"/>
        </patternFill>
      </fill>
    </dxf>
    <dxf>
      <font>
        <b val="0"/>
        <i val="0"/>
        <color rgb="FFFFFF00"/>
      </font>
      <fill>
        <patternFill>
          <bgColor rgb="FFCC0066"/>
        </patternFill>
      </fill>
      <border>
        <left/>
        <right/>
        <top/>
        <bottom/>
      </border>
    </dxf>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3"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4"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5"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98B95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9</xdr:row>
      <xdr:rowOff>390525</xdr:rowOff>
    </xdr:from>
    <xdr:to>
      <xdr:col>17</xdr:col>
      <xdr:colOff>38100</xdr:colOff>
      <xdr:row>18</xdr:row>
      <xdr:rowOff>381000</xdr:rowOff>
    </xdr:to>
    <xdr:sp>
      <xdr:nvSpPr>
        <xdr:cNvPr id="9" name="Line 9"/>
        <xdr:cNvSpPr>
          <a:spLocks/>
        </xdr:cNvSpPr>
      </xdr:nvSpPr>
      <xdr:spPr>
        <a:xfrm flipV="1">
          <a:off x="3219450" y="3448050"/>
          <a:ext cx="3943350" cy="3676650"/>
        </a:xfrm>
        <a:prstGeom prst="line">
          <a:avLst/>
        </a:prstGeom>
        <a:noFill/>
        <a:ln w="9525" cmpd="sng">
          <a:solidFill>
            <a:srgbClr val="98B95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4</xdr:row>
      <xdr:rowOff>66675</xdr:rowOff>
    </xdr:from>
    <xdr:to>
      <xdr:col>16</xdr:col>
      <xdr:colOff>419100</xdr:colOff>
      <xdr:row>5</xdr:row>
      <xdr:rowOff>85725</xdr:rowOff>
    </xdr:to>
    <xdr:sp macro="[0]!Blad1.legvast">
      <xdr:nvSpPr>
        <xdr:cNvPr id="10" name="Rechthoek 10"/>
        <xdr:cNvSpPr>
          <a:spLocks/>
        </xdr:cNvSpPr>
      </xdr:nvSpPr>
      <xdr:spPr>
        <a:xfrm>
          <a:off x="5810250" y="1076325"/>
          <a:ext cx="1295400" cy="4286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Leg vast</a:t>
          </a:r>
        </a:p>
      </xdr:txBody>
    </xdr:sp>
    <xdr:clientData/>
  </xdr:twoCellAnchor>
  <xdr:twoCellAnchor>
    <xdr:from>
      <xdr:col>14</xdr:col>
      <xdr:colOff>0</xdr:colOff>
      <xdr:row>5</xdr:row>
      <xdr:rowOff>0</xdr:rowOff>
    </xdr:from>
    <xdr:to>
      <xdr:col>16</xdr:col>
      <xdr:colOff>419100</xdr:colOff>
      <xdr:row>6</xdr:row>
      <xdr:rowOff>19050</xdr:rowOff>
    </xdr:to>
    <xdr:sp macro="[0]!Blad1.terugzetten">
      <xdr:nvSpPr>
        <xdr:cNvPr id="11" name="Rechthoek 11"/>
        <xdr:cNvSpPr>
          <a:spLocks/>
        </xdr:cNvSpPr>
      </xdr:nvSpPr>
      <xdr:spPr>
        <a:xfrm>
          <a:off x="5810250" y="1419225"/>
          <a:ext cx="1295400" cy="4286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Zet terug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3"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4"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5"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6"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8"/>
        <xdr:cNvSpPr>
          <a:spLocks/>
        </xdr:cNvSpPr>
      </xdr:nvSpPr>
      <xdr:spPr>
        <a:xfrm>
          <a:off x="3181350" y="3476625"/>
          <a:ext cx="3943350" cy="3676650"/>
        </a:xfrm>
        <a:prstGeom prst="line">
          <a:avLst/>
        </a:prstGeom>
        <a:noFill/>
        <a:ln w="9525" cmpd="sng">
          <a:solidFill>
            <a:srgbClr val="98B95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9"/>
        <xdr:cNvSpPr>
          <a:spLocks/>
        </xdr:cNvSpPr>
      </xdr:nvSpPr>
      <xdr:spPr>
        <a:xfrm flipV="1">
          <a:off x="3181350" y="3476625"/>
          <a:ext cx="3943350" cy="3676650"/>
        </a:xfrm>
        <a:prstGeom prst="line">
          <a:avLst/>
        </a:prstGeom>
        <a:noFill/>
        <a:ln w="9525" cmpd="sng">
          <a:solidFill>
            <a:srgbClr val="98B95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70" zoomScaleNormal="70" zoomScalePageLayoutView="0" workbookViewId="0" topLeftCell="A1">
      <selection activeCell="D5" sqref="D5"/>
    </sheetView>
  </sheetViews>
  <sheetFormatPr defaultColWidth="9.140625" defaultRowHeight="12.75"/>
  <cols>
    <col min="1" max="1" width="1.7109375" style="1" customWidth="1"/>
    <col min="2" max="18" width="6.57421875" style="1" customWidth="1"/>
    <col min="19" max="25" width="4.00390625" style="1" customWidth="1"/>
    <col min="26" max="29" width="7.00390625" style="1" customWidth="1"/>
    <col min="30" max="36" width="4.00390625" style="1" customWidth="1"/>
    <col min="37" max="16384" width="9.140625" style="1" customWidth="1"/>
  </cols>
  <sheetData>
    <row r="1" spans="1:44" ht="15.75" customHeight="1">
      <c r="A1" s="14"/>
      <c r="B1" s="118">
        <v>10</v>
      </c>
      <c r="C1" s="14"/>
      <c r="D1" s="129" t="s">
        <v>1</v>
      </c>
      <c r="E1" s="120"/>
      <c r="F1" s="121"/>
      <c r="G1" s="122"/>
      <c r="H1" s="12">
        <f>COUNTIF($C$5:$K$13,1)</f>
        <v>1</v>
      </c>
      <c r="I1" s="13">
        <f>COUNTIF($C$5:$K$13,2)</f>
        <v>0</v>
      </c>
      <c r="J1" s="13">
        <f>COUNTIF($C$5:$K$13,3)</f>
        <v>0</v>
      </c>
      <c r="K1" s="13">
        <f>COUNTIF($C$5:$K$13,4)</f>
        <v>0</v>
      </c>
      <c r="L1" s="13">
        <f>COUNTIF($C$5:$K$13,5)</f>
        <v>0</v>
      </c>
      <c r="M1" s="13">
        <f>COUNTIF($C$5:$K$13,6)</f>
        <v>0</v>
      </c>
      <c r="N1" s="13">
        <f>COUNTIF($C$5:$K$13,7)</f>
        <v>0</v>
      </c>
      <c r="O1" s="13">
        <f>COUNTIF($C$5:$K$13,8)</f>
        <v>0</v>
      </c>
      <c r="P1" s="13">
        <f>COUNTIF($C$5:$K$13,9)</f>
        <v>1</v>
      </c>
      <c r="Q1" s="19"/>
      <c r="R1" s="19"/>
      <c r="S1" s="19"/>
      <c r="T1" s="19"/>
      <c r="U1" s="19"/>
      <c r="V1" s="19"/>
      <c r="W1" s="19"/>
      <c r="X1" s="2"/>
      <c r="Y1" s="2"/>
      <c r="Z1" s="2"/>
      <c r="AA1" s="2"/>
      <c r="AB1" s="2"/>
      <c r="AC1" s="2"/>
      <c r="AD1" s="2"/>
      <c r="AE1" s="2"/>
      <c r="AF1" s="2"/>
      <c r="AG1" s="2"/>
      <c r="AH1" s="2"/>
      <c r="AI1" s="2"/>
      <c r="AJ1" s="2"/>
      <c r="AK1" s="2"/>
      <c r="AL1" s="2"/>
      <c r="AM1" s="2"/>
      <c r="AN1" s="2"/>
      <c r="AO1" s="2"/>
      <c r="AP1" s="2"/>
      <c r="AQ1" s="2"/>
      <c r="AR1" s="2"/>
    </row>
    <row r="2" spans="1:44" ht="15.75" customHeight="1" thickBot="1">
      <c r="A2" s="14"/>
      <c r="B2" s="119"/>
      <c r="C2" s="14"/>
      <c r="D2" s="130"/>
      <c r="E2" s="123"/>
      <c r="F2" s="124"/>
      <c r="G2" s="125"/>
      <c r="H2" s="12">
        <f>COUNTIF($I$11:$Q$19,1)</f>
        <v>0</v>
      </c>
      <c r="I2" s="13">
        <f>COUNTIF($I$11:$Q$19,2)</f>
        <v>0</v>
      </c>
      <c r="J2" s="13">
        <f>COUNTIF($I$11:$Q$19,3)</f>
        <v>0</v>
      </c>
      <c r="K2" s="13">
        <f>COUNTIF($I$11:$Q$19,4)</f>
        <v>0</v>
      </c>
      <c r="L2" s="13">
        <f>COUNTIF($I$11:$Q$19,5)</f>
        <v>0</v>
      </c>
      <c r="M2" s="13">
        <f>COUNTIF($I$11:$Q$19,6)</f>
        <v>0</v>
      </c>
      <c r="N2" s="13">
        <f>COUNTIF($I$11:$Q$19,7)</f>
        <v>0</v>
      </c>
      <c r="O2" s="13">
        <f>COUNTIF($I$11:$Q$19,8)</f>
        <v>0</v>
      </c>
      <c r="P2" s="13">
        <f>COUNTIF($I$11:$Q$19,9)</f>
        <v>0</v>
      </c>
      <c r="Q2" s="19"/>
      <c r="R2" s="19"/>
      <c r="S2" s="19"/>
      <c r="T2" s="19"/>
      <c r="U2" s="19"/>
      <c r="V2" s="19"/>
      <c r="W2" s="19"/>
      <c r="X2" s="2"/>
      <c r="Y2" s="2"/>
      <c r="Z2" s="2"/>
      <c r="AA2" s="2"/>
      <c r="AB2" s="2"/>
      <c r="AC2" s="2"/>
      <c r="AD2" s="2"/>
      <c r="AE2" s="2"/>
      <c r="AF2" s="2"/>
      <c r="AG2" s="2"/>
      <c r="AH2" s="2"/>
      <c r="AI2" s="2"/>
      <c r="AJ2" s="2"/>
      <c r="AK2" s="2"/>
      <c r="AL2" s="2"/>
      <c r="AM2" s="2"/>
      <c r="AN2" s="2"/>
      <c r="AO2" s="2"/>
      <c r="AP2" s="2"/>
      <c r="AQ2" s="2"/>
      <c r="AR2" s="2"/>
    </row>
    <row r="3" spans="1:44" ht="15.75" customHeight="1">
      <c r="A3" s="14"/>
      <c r="B3" s="35"/>
      <c r="C3" s="14">
        <v>1</v>
      </c>
      <c r="D3" s="131"/>
      <c r="E3" s="126"/>
      <c r="F3" s="127"/>
      <c r="G3" s="128"/>
      <c r="H3" s="4">
        <v>1</v>
      </c>
      <c r="I3" s="4">
        <v>2</v>
      </c>
      <c r="J3" s="4">
        <v>3</v>
      </c>
      <c r="K3" s="4">
        <v>4</v>
      </c>
      <c r="L3" s="4">
        <v>5</v>
      </c>
      <c r="M3" s="22">
        <v>6</v>
      </c>
      <c r="N3" s="22">
        <v>7</v>
      </c>
      <c r="O3" s="22">
        <v>8</v>
      </c>
      <c r="P3" s="22">
        <v>9</v>
      </c>
      <c r="Q3" s="19"/>
      <c r="R3" s="19"/>
      <c r="S3" s="19"/>
      <c r="T3" s="19"/>
      <c r="U3" s="19"/>
      <c r="V3" s="19"/>
      <c r="W3" s="19"/>
      <c r="X3" s="2"/>
      <c r="Y3" s="2"/>
      <c r="Z3" s="2"/>
      <c r="AA3" s="2"/>
      <c r="AB3" s="2"/>
      <c r="AC3" s="2"/>
      <c r="AD3" s="2"/>
      <c r="AE3" s="2"/>
      <c r="AF3" s="2"/>
      <c r="AG3" s="2"/>
      <c r="AH3" s="2"/>
      <c r="AI3" s="2"/>
      <c r="AJ3" s="2"/>
      <c r="AK3" s="2"/>
      <c r="AL3" s="2"/>
      <c r="AM3" s="2"/>
      <c r="AN3" s="2"/>
      <c r="AO3" s="2"/>
      <c r="AP3" s="2"/>
      <c r="AQ3" s="2"/>
      <c r="AR3" s="2"/>
    </row>
    <row r="4" spans="1:44" ht="32.25" customHeight="1" thickBot="1">
      <c r="A4" s="14"/>
      <c r="B4" s="24"/>
      <c r="C4" s="16">
        <f>SUM(C5:C13)</f>
        <v>0</v>
      </c>
      <c r="D4" s="54">
        <f aca="true" t="shared" si="0" ref="D4:K4">SUM(D5:D13)</f>
        <v>9</v>
      </c>
      <c r="E4" s="54">
        <f t="shared" si="0"/>
        <v>1</v>
      </c>
      <c r="F4" s="54">
        <f t="shared" si="0"/>
        <v>0</v>
      </c>
      <c r="G4" s="54">
        <f t="shared" si="0"/>
        <v>0</v>
      </c>
      <c r="H4" s="54">
        <f t="shared" si="0"/>
        <v>0</v>
      </c>
      <c r="I4" s="54">
        <f t="shared" si="0"/>
        <v>0</v>
      </c>
      <c r="J4" s="54">
        <f t="shared" si="0"/>
        <v>0</v>
      </c>
      <c r="K4" s="54">
        <f t="shared" si="0"/>
        <v>0</v>
      </c>
      <c r="L4" s="34"/>
      <c r="M4" s="19"/>
      <c r="N4" s="19"/>
      <c r="O4" s="19"/>
      <c r="P4" s="19"/>
      <c r="Q4" s="19"/>
      <c r="R4" s="19"/>
      <c r="S4" s="19"/>
      <c r="T4" s="19"/>
      <c r="U4" s="19"/>
      <c r="V4" s="19"/>
      <c r="W4" s="19"/>
      <c r="X4" s="2"/>
      <c r="Y4" s="2"/>
      <c r="Z4" s="2"/>
      <c r="AA4" s="2"/>
      <c r="AB4" s="2"/>
      <c r="AC4" s="2"/>
      <c r="AD4" s="2"/>
      <c r="AE4" s="2"/>
      <c r="AF4" s="2"/>
      <c r="AG4" s="2"/>
      <c r="AH4" s="2"/>
      <c r="AI4" s="2"/>
      <c r="AJ4" s="2"/>
      <c r="AK4" s="2"/>
      <c r="AL4" s="2"/>
      <c r="AM4" s="2"/>
      <c r="AN4" s="2"/>
      <c r="AO4" s="2"/>
      <c r="AP4" s="2"/>
      <c r="AQ4" s="2"/>
      <c r="AR4" s="2"/>
    </row>
    <row r="5" spans="1:44" ht="32.25" customHeight="1" thickBot="1" thickTop="1">
      <c r="A5" s="14"/>
      <c r="B5" s="16">
        <f>SUM(C5:K5)</f>
        <v>10</v>
      </c>
      <c r="C5" s="47"/>
      <c r="D5" s="91">
        <v>9</v>
      </c>
      <c r="E5" s="101">
        <v>1</v>
      </c>
      <c r="F5" s="40"/>
      <c r="G5" s="95"/>
      <c r="H5" s="95"/>
      <c r="I5" s="95"/>
      <c r="J5" s="94"/>
      <c r="K5" s="55"/>
      <c r="L5" s="16">
        <f>SUM(C5:K5)</f>
        <v>10</v>
      </c>
      <c r="M5" s="16"/>
      <c r="N5" s="16"/>
      <c r="O5" s="16"/>
      <c r="P5" s="16"/>
      <c r="Q5" s="16"/>
      <c r="R5" s="16"/>
      <c r="S5" s="16"/>
      <c r="T5" s="16"/>
      <c r="U5" s="16"/>
      <c r="V5" s="16"/>
      <c r="W5" s="16"/>
      <c r="X5" s="2"/>
      <c r="Y5" s="32"/>
      <c r="Z5" s="32"/>
      <c r="AA5" s="32"/>
      <c r="AB5" s="32"/>
      <c r="AC5" s="32"/>
      <c r="AD5" s="32"/>
      <c r="AE5" s="32"/>
      <c r="AF5" s="2"/>
      <c r="AG5" s="2"/>
      <c r="AH5" s="2"/>
      <c r="AI5" s="2"/>
      <c r="AJ5" s="2"/>
      <c r="AK5" s="2"/>
      <c r="AL5" s="2"/>
      <c r="AM5" s="2"/>
      <c r="AN5" s="2"/>
      <c r="AO5" s="2"/>
      <c r="AP5" s="2"/>
      <c r="AQ5" s="2"/>
      <c r="AR5" s="2"/>
    </row>
    <row r="6" spans="1:44" ht="32.25" customHeight="1" thickBot="1" thickTop="1">
      <c r="A6" s="23"/>
      <c r="B6" s="16">
        <f aca="true" t="shared" si="1" ref="B6:B13">SUM(C6:K6)</f>
        <v>0</v>
      </c>
      <c r="C6" s="47"/>
      <c r="D6" s="40"/>
      <c r="E6" s="94"/>
      <c r="F6" s="37"/>
      <c r="G6" s="37"/>
      <c r="H6" s="37"/>
      <c r="I6" s="37"/>
      <c r="J6" s="100"/>
      <c r="K6" s="98"/>
      <c r="L6" s="16">
        <f>SUM(C6:K6)</f>
        <v>0</v>
      </c>
      <c r="M6" s="16"/>
      <c r="N6" s="16"/>
      <c r="O6" s="16"/>
      <c r="P6" s="16"/>
      <c r="Q6" s="16"/>
      <c r="R6" s="16"/>
      <c r="S6" s="16"/>
      <c r="T6" s="16"/>
      <c r="U6" s="16"/>
      <c r="V6" s="16"/>
      <c r="W6" s="16"/>
      <c r="X6" s="2"/>
      <c r="Y6" s="32"/>
      <c r="Z6" s="32"/>
      <c r="AA6" s="32"/>
      <c r="AB6" s="32"/>
      <c r="AC6" s="32"/>
      <c r="AD6" s="32"/>
      <c r="AE6" s="32"/>
      <c r="AF6" s="2"/>
      <c r="AG6" s="2"/>
      <c r="AH6" s="2"/>
      <c r="AI6" s="2"/>
      <c r="AJ6" s="2"/>
      <c r="AK6" s="2"/>
      <c r="AL6" s="2"/>
      <c r="AM6" s="2"/>
      <c r="AN6" s="2"/>
      <c r="AO6" s="2"/>
      <c r="AP6" s="2"/>
      <c r="AQ6" s="2"/>
      <c r="AR6" s="2"/>
    </row>
    <row r="7" spans="1:44" ht="32.25" customHeight="1" thickBot="1" thickTop="1">
      <c r="A7" s="14"/>
      <c r="B7" s="16">
        <f t="shared" si="1"/>
        <v>0</v>
      </c>
      <c r="C7" s="95"/>
      <c r="D7" s="97"/>
      <c r="E7" s="42"/>
      <c r="F7" s="42"/>
      <c r="G7" s="42"/>
      <c r="H7" s="42"/>
      <c r="I7" s="102"/>
      <c r="J7" s="105"/>
      <c r="K7" s="96"/>
      <c r="L7" s="16">
        <f>SUM(C7:K7)</f>
        <v>0</v>
      </c>
      <c r="M7" s="16"/>
      <c r="N7" s="16"/>
      <c r="O7" s="16"/>
      <c r="P7" s="16"/>
      <c r="Q7" s="16"/>
      <c r="R7" s="16"/>
      <c r="S7" s="16"/>
      <c r="T7" s="16"/>
      <c r="U7" s="16"/>
      <c r="V7" s="16"/>
      <c r="W7" s="16"/>
      <c r="X7" s="2"/>
      <c r="Y7" s="32"/>
      <c r="Z7" s="32"/>
      <c r="AA7" s="32"/>
      <c r="AB7" s="32"/>
      <c r="AC7" s="32"/>
      <c r="AD7" s="32"/>
      <c r="AE7" s="32"/>
      <c r="AF7" s="2"/>
      <c r="AG7" s="2"/>
      <c r="AH7" s="2"/>
      <c r="AI7" s="2"/>
      <c r="AJ7" s="2"/>
      <c r="AK7" s="2"/>
      <c r="AL7" s="2"/>
      <c r="AM7" s="2"/>
      <c r="AN7" s="2"/>
      <c r="AO7" s="2"/>
      <c r="AP7" s="2"/>
      <c r="AQ7" s="2"/>
      <c r="AR7" s="2"/>
    </row>
    <row r="8" spans="1:44" ht="32.25" customHeight="1" thickBot="1" thickTop="1">
      <c r="A8" s="14"/>
      <c r="B8" s="16">
        <f t="shared" si="1"/>
        <v>0</v>
      </c>
      <c r="C8" s="38"/>
      <c r="D8" s="38"/>
      <c r="E8" s="92"/>
      <c r="F8" s="104"/>
      <c r="G8" s="46"/>
      <c r="H8" s="93"/>
      <c r="I8" s="92"/>
      <c r="J8" s="100"/>
      <c r="K8" s="40"/>
      <c r="L8" s="16">
        <f>SUM(C8:K8)</f>
        <v>0</v>
      </c>
      <c r="M8" s="16"/>
      <c r="N8" s="16"/>
      <c r="O8" s="30"/>
      <c r="P8" s="16" t="s">
        <v>0</v>
      </c>
      <c r="Q8" s="16"/>
      <c r="R8" s="16"/>
      <c r="S8" s="25"/>
      <c r="T8" s="16"/>
      <c r="U8" s="16"/>
      <c r="V8" s="16"/>
      <c r="W8" s="16"/>
      <c r="X8" s="2"/>
      <c r="Y8" s="32"/>
      <c r="Z8" s="32"/>
      <c r="AA8" s="32"/>
      <c r="AB8" s="32"/>
      <c r="AC8" s="32"/>
      <c r="AD8" s="32"/>
      <c r="AE8" s="32"/>
      <c r="AF8" s="2"/>
      <c r="AG8" s="2"/>
      <c r="AH8" s="2"/>
      <c r="AI8" s="2"/>
      <c r="AJ8" s="2"/>
      <c r="AK8" s="2"/>
      <c r="AL8" s="2"/>
      <c r="AM8" s="2"/>
      <c r="AN8" s="2"/>
      <c r="AO8" s="2"/>
      <c r="AP8" s="2"/>
      <c r="AQ8" s="2"/>
      <c r="AR8" s="2"/>
    </row>
    <row r="9" spans="1:44" ht="32.25" customHeight="1" thickBot="1" thickTop="1">
      <c r="A9" s="14"/>
      <c r="B9" s="16">
        <f t="shared" si="1"/>
        <v>0</v>
      </c>
      <c r="C9" s="115"/>
      <c r="D9" s="106"/>
      <c r="E9" s="41"/>
      <c r="F9" s="103"/>
      <c r="G9" s="94"/>
      <c r="H9" s="95"/>
      <c r="I9" s="51"/>
      <c r="J9" s="36"/>
      <c r="K9" s="92"/>
      <c r="L9" s="16">
        <f>SUM(C9:K9)</f>
        <v>0</v>
      </c>
      <c r="M9" s="16"/>
      <c r="N9" s="16"/>
      <c r="O9" s="16"/>
      <c r="P9" s="16"/>
      <c r="Q9" s="16"/>
      <c r="R9" s="16"/>
      <c r="S9" s="16"/>
      <c r="T9" s="16"/>
      <c r="U9" s="16"/>
      <c r="V9" s="16"/>
      <c r="W9" s="16"/>
      <c r="X9" s="2"/>
      <c r="Y9" s="32"/>
      <c r="Z9" s="32"/>
      <c r="AA9" s="32"/>
      <c r="AB9" s="32"/>
      <c r="AC9" s="32"/>
      <c r="AD9" s="32"/>
      <c r="AE9" s="32"/>
      <c r="AF9" s="2"/>
      <c r="AG9" s="2"/>
      <c r="AH9" s="2"/>
      <c r="AI9" s="2"/>
      <c r="AJ9" s="2"/>
      <c r="AK9" s="2"/>
      <c r="AL9" s="2"/>
      <c r="AM9" s="2"/>
      <c r="AN9" s="2"/>
      <c r="AO9" s="2"/>
      <c r="AP9" s="2"/>
      <c r="AQ9" s="2"/>
      <c r="AR9" s="2"/>
    </row>
    <row r="10" spans="1:44" ht="32.25" customHeight="1" thickBot="1" thickTop="1">
      <c r="A10" s="14"/>
      <c r="B10" s="16">
        <f t="shared" si="1"/>
        <v>0</v>
      </c>
      <c r="C10" s="39"/>
      <c r="D10" s="111"/>
      <c r="E10" s="117"/>
      <c r="F10" s="103"/>
      <c r="G10" s="38"/>
      <c r="H10" s="93"/>
      <c r="I10" s="99"/>
      <c r="J10" s="95"/>
      <c r="K10" s="95"/>
      <c r="L10" s="15">
        <f aca="true" t="shared" si="2" ref="L10:Q10">SUM(L11:L19)</f>
        <v>0</v>
      </c>
      <c r="M10" s="15">
        <f t="shared" si="2"/>
        <v>0</v>
      </c>
      <c r="N10" s="15">
        <f t="shared" si="2"/>
        <v>0</v>
      </c>
      <c r="O10" s="15">
        <f t="shared" si="2"/>
        <v>0</v>
      </c>
      <c r="P10" s="15">
        <f t="shared" si="2"/>
        <v>0</v>
      </c>
      <c r="Q10" s="15">
        <f t="shared" si="2"/>
        <v>0</v>
      </c>
      <c r="R10" s="16">
        <f>SUM(diag1)</f>
        <v>0</v>
      </c>
      <c r="S10" s="16"/>
      <c r="T10" s="16"/>
      <c r="U10" s="16"/>
      <c r="V10" s="16"/>
      <c r="W10" s="16"/>
      <c r="X10" s="2"/>
      <c r="Y10" s="32"/>
      <c r="Z10" s="32"/>
      <c r="AA10" s="32"/>
      <c r="AB10" s="32"/>
      <c r="AC10" s="32"/>
      <c r="AD10" s="32"/>
      <c r="AE10" s="32"/>
      <c r="AF10" s="2"/>
      <c r="AG10" s="2"/>
      <c r="AH10" s="2"/>
      <c r="AI10" s="2"/>
      <c r="AJ10" s="2"/>
      <c r="AK10" s="2"/>
      <c r="AL10" s="2"/>
      <c r="AM10" s="2"/>
      <c r="AN10" s="2"/>
      <c r="AO10" s="2"/>
      <c r="AP10" s="2"/>
      <c r="AQ10" s="2"/>
      <c r="AR10" s="2"/>
    </row>
    <row r="11" spans="1:44" ht="32.25" customHeight="1" thickBot="1" thickTop="1">
      <c r="A11" s="14"/>
      <c r="B11" s="16">
        <f t="shared" si="1"/>
        <v>0</v>
      </c>
      <c r="C11" s="47"/>
      <c r="D11" s="112"/>
      <c r="E11" s="40"/>
      <c r="F11" s="97"/>
      <c r="G11" s="43"/>
      <c r="H11" s="116"/>
      <c r="I11" s="36"/>
      <c r="J11" s="93"/>
      <c r="K11" s="93"/>
      <c r="L11" s="107"/>
      <c r="M11" s="108"/>
      <c r="N11" s="63"/>
      <c r="O11" s="44"/>
      <c r="P11" s="109"/>
      <c r="Q11" s="82"/>
      <c r="R11" s="16">
        <f>SUM(I11:Q11)</f>
        <v>0</v>
      </c>
      <c r="S11" s="16"/>
      <c r="T11" s="16"/>
      <c r="U11" s="16"/>
      <c r="V11" s="16"/>
      <c r="W11" s="16"/>
      <c r="X11" s="2"/>
      <c r="Y11" s="32"/>
      <c r="Z11" s="31"/>
      <c r="AA11" s="31"/>
      <c r="AB11" s="31"/>
      <c r="AC11" s="31"/>
      <c r="AD11" s="32"/>
      <c r="AE11" s="32"/>
      <c r="AF11" s="2"/>
      <c r="AG11" s="2"/>
      <c r="AH11" s="2"/>
      <c r="AI11" s="2"/>
      <c r="AJ11" s="2"/>
      <c r="AK11" s="2"/>
      <c r="AL11" s="2"/>
      <c r="AM11" s="2"/>
      <c r="AN11" s="2"/>
      <c r="AO11" s="2"/>
      <c r="AP11" s="2"/>
      <c r="AQ11" s="2"/>
      <c r="AR11" s="2"/>
    </row>
    <row r="12" spans="1:44" ht="32.25" customHeight="1" thickBot="1" thickTop="1">
      <c r="A12" s="14"/>
      <c r="B12" s="16">
        <f t="shared" si="1"/>
        <v>0</v>
      </c>
      <c r="C12" s="114"/>
      <c r="D12" s="113"/>
      <c r="E12" s="99"/>
      <c r="F12" s="42"/>
      <c r="G12" s="42"/>
      <c r="H12" s="43"/>
      <c r="I12" s="91"/>
      <c r="J12" s="55"/>
      <c r="K12" s="55"/>
      <c r="L12" s="57"/>
      <c r="M12" s="73"/>
      <c r="N12" s="56"/>
      <c r="O12" s="74"/>
      <c r="P12" s="75"/>
      <c r="Q12" s="58"/>
      <c r="R12" s="16">
        <f aca="true" t="shared" si="3" ref="R12:R19">SUM(I12:Q12)</f>
        <v>0</v>
      </c>
      <c r="S12" s="16"/>
      <c r="T12" s="16"/>
      <c r="U12" s="16"/>
      <c r="V12" s="16"/>
      <c r="W12" s="16"/>
      <c r="X12" s="2"/>
      <c r="Y12" s="32"/>
      <c r="Z12" s="31"/>
      <c r="AA12" s="31"/>
      <c r="AB12" s="31"/>
      <c r="AC12" s="31"/>
      <c r="AD12" s="32"/>
      <c r="AE12" s="32"/>
      <c r="AF12" s="2"/>
      <c r="AG12" s="2"/>
      <c r="AH12" s="2"/>
      <c r="AI12" s="2"/>
      <c r="AJ12" s="2"/>
      <c r="AK12" s="2"/>
      <c r="AL12" s="2"/>
      <c r="AM12" s="2"/>
      <c r="AN12" s="2"/>
      <c r="AO12" s="2"/>
      <c r="AP12" s="2"/>
      <c r="AQ12" s="2"/>
      <c r="AR12" s="2"/>
    </row>
    <row r="13" spans="1:44" ht="32.25" customHeight="1" thickBot="1" thickTop="1">
      <c r="A13" s="14"/>
      <c r="B13" s="16">
        <f t="shared" si="1"/>
        <v>0</v>
      </c>
      <c r="C13" s="55"/>
      <c r="D13" s="92"/>
      <c r="E13" s="93"/>
      <c r="F13" s="93"/>
      <c r="G13" s="92"/>
      <c r="H13" s="110"/>
      <c r="I13" s="91"/>
      <c r="J13" s="55"/>
      <c r="K13" s="55"/>
      <c r="L13" s="76"/>
      <c r="M13" s="59"/>
      <c r="N13" s="77"/>
      <c r="O13" s="78"/>
      <c r="P13" s="79"/>
      <c r="Q13" s="60"/>
      <c r="R13" s="16">
        <f t="shared" si="3"/>
        <v>0</v>
      </c>
      <c r="S13" s="16"/>
      <c r="T13" s="16"/>
      <c r="U13" s="16"/>
      <c r="V13" s="16"/>
      <c r="W13" s="16"/>
      <c r="X13" s="2"/>
      <c r="Y13" s="32"/>
      <c r="Z13" s="31"/>
      <c r="AA13" s="31"/>
      <c r="AB13" s="31"/>
      <c r="AC13" s="31"/>
      <c r="AD13" s="32"/>
      <c r="AE13" s="32"/>
      <c r="AF13" s="2"/>
      <c r="AG13" s="2"/>
      <c r="AH13" s="2"/>
      <c r="AI13" s="2"/>
      <c r="AJ13" s="2"/>
      <c r="AK13" s="2"/>
      <c r="AL13" s="2"/>
      <c r="AM13" s="2"/>
      <c r="AN13" s="2"/>
      <c r="AO13" s="2"/>
      <c r="AP13" s="2"/>
      <c r="AQ13" s="2"/>
      <c r="AR13" s="2"/>
    </row>
    <row r="14" spans="1:44" ht="32.25" customHeight="1" thickTop="1">
      <c r="A14" s="14"/>
      <c r="B14" s="14"/>
      <c r="C14" s="14"/>
      <c r="D14" s="14"/>
      <c r="E14" s="14"/>
      <c r="F14" s="14"/>
      <c r="G14" s="14"/>
      <c r="H14" s="18" t="s">
        <v>0</v>
      </c>
      <c r="I14" s="61"/>
      <c r="J14" s="62"/>
      <c r="K14" s="80"/>
      <c r="L14" s="81"/>
      <c r="M14" s="45"/>
      <c r="N14" s="82"/>
      <c r="O14" s="83"/>
      <c r="P14" s="62"/>
      <c r="Q14" s="63"/>
      <c r="R14" s="16">
        <f t="shared" si="3"/>
        <v>0</v>
      </c>
      <c r="S14" s="16"/>
      <c r="T14" s="16"/>
      <c r="U14" s="16"/>
      <c r="V14" s="16"/>
      <c r="W14" s="16"/>
      <c r="X14" s="2"/>
      <c r="Y14" s="32"/>
      <c r="Z14" s="31"/>
      <c r="AA14" s="31"/>
      <c r="AB14" s="31"/>
      <c r="AC14" s="31"/>
      <c r="AD14" s="32"/>
      <c r="AE14" s="32"/>
      <c r="AF14" s="2"/>
      <c r="AG14" s="2"/>
      <c r="AH14" s="2"/>
      <c r="AI14" s="2"/>
      <c r="AJ14" s="2"/>
      <c r="AK14" s="2"/>
      <c r="AL14" s="2"/>
      <c r="AM14" s="2"/>
      <c r="AN14" s="2"/>
      <c r="AO14" s="2"/>
      <c r="AP14" s="2"/>
      <c r="AQ14" s="2"/>
      <c r="AR14" s="2"/>
    </row>
    <row r="15" spans="1:44" ht="32.25" customHeight="1">
      <c r="A15" s="14"/>
      <c r="B15" s="11">
        <f>SUM(een)</f>
        <v>10</v>
      </c>
      <c r="C15" s="11">
        <f>SUM(twee)</f>
        <v>0</v>
      </c>
      <c r="D15" s="11">
        <f>SUM(drie)</f>
        <v>0</v>
      </c>
      <c r="E15" s="19"/>
      <c r="F15" s="19"/>
      <c r="G15" s="19"/>
      <c r="H15" s="18" t="s">
        <v>0</v>
      </c>
      <c r="I15" s="84"/>
      <c r="J15" s="73"/>
      <c r="K15" s="64"/>
      <c r="L15" s="74"/>
      <c r="M15" s="49"/>
      <c r="N15" s="50"/>
      <c r="O15" s="57"/>
      <c r="P15" s="73"/>
      <c r="Q15" s="85"/>
      <c r="R15" s="16">
        <f t="shared" si="3"/>
        <v>0</v>
      </c>
      <c r="S15" s="16"/>
      <c r="T15" s="16"/>
      <c r="U15" s="16"/>
      <c r="V15" s="16"/>
      <c r="W15" s="16"/>
      <c r="X15" s="2"/>
      <c r="Y15" s="32"/>
      <c r="Z15" s="31"/>
      <c r="AA15" s="31"/>
      <c r="AB15" s="31"/>
      <c r="AC15" s="31"/>
      <c r="AD15" s="32"/>
      <c r="AE15" s="32"/>
      <c r="AF15" s="2"/>
      <c r="AG15" s="2"/>
      <c r="AH15" s="2"/>
      <c r="AI15" s="2"/>
      <c r="AJ15" s="2"/>
      <c r="AK15" s="2"/>
      <c r="AL15" s="2"/>
      <c r="AM15" s="2"/>
      <c r="AN15" s="2"/>
      <c r="AO15" s="2"/>
      <c r="AP15" s="2"/>
      <c r="AQ15" s="2"/>
      <c r="AR15" s="2"/>
    </row>
    <row r="16" spans="1:44" ht="32.25" customHeight="1" thickBot="1">
      <c r="A16" s="14"/>
      <c r="B16" s="5">
        <f>SUM(vier)</f>
        <v>0</v>
      </c>
      <c r="C16" s="5">
        <f>SUM(vijf)</f>
        <v>0</v>
      </c>
      <c r="D16" s="5">
        <f>SUM(zes)</f>
        <v>0</v>
      </c>
      <c r="E16" s="19"/>
      <c r="F16" s="19"/>
      <c r="G16" s="6">
        <f>SUM(diag1)</f>
        <v>0</v>
      </c>
      <c r="H16" s="18" t="s">
        <v>0</v>
      </c>
      <c r="I16" s="65"/>
      <c r="J16" s="59"/>
      <c r="K16" s="77"/>
      <c r="L16" s="86"/>
      <c r="M16" s="52"/>
      <c r="N16" s="87"/>
      <c r="O16" s="76"/>
      <c r="P16" s="59"/>
      <c r="Q16" s="66"/>
      <c r="R16" s="16">
        <f t="shared" si="3"/>
        <v>0</v>
      </c>
      <c r="S16" s="16"/>
      <c r="T16" s="16"/>
      <c r="U16" s="16"/>
      <c r="V16" s="16"/>
      <c r="W16" s="16"/>
      <c r="X16" s="2"/>
      <c r="Y16" s="32"/>
      <c r="Z16" s="32"/>
      <c r="AA16" s="32"/>
      <c r="AB16" s="32"/>
      <c r="AC16" s="32"/>
      <c r="AD16" s="32"/>
      <c r="AE16" s="32"/>
      <c r="AF16" s="2"/>
      <c r="AG16" s="2"/>
      <c r="AH16" s="2"/>
      <c r="AI16" s="2"/>
      <c r="AJ16" s="2"/>
      <c r="AK16" s="2"/>
      <c r="AL16" s="2"/>
      <c r="AM16" s="2"/>
      <c r="AN16" s="2"/>
      <c r="AO16" s="2"/>
      <c r="AP16" s="2"/>
      <c r="AQ16" s="2"/>
      <c r="AR16" s="2"/>
    </row>
    <row r="17" spans="1:44" ht="32.25" customHeight="1" thickBot="1" thickTop="1">
      <c r="A17" s="14"/>
      <c r="B17" s="5">
        <f>SUM(zeven)</f>
        <v>0</v>
      </c>
      <c r="C17" s="9">
        <f>SUM(acht)</f>
        <v>0</v>
      </c>
      <c r="D17" s="5">
        <f>SUM(negen)</f>
        <v>0</v>
      </c>
      <c r="E17" s="5">
        <f>SUM(BB)</f>
        <v>0</v>
      </c>
      <c r="F17" s="5">
        <f>SUM(CC)</f>
        <v>0</v>
      </c>
      <c r="G17" s="19"/>
      <c r="H17" s="18" t="s">
        <v>0</v>
      </c>
      <c r="I17" s="67"/>
      <c r="J17" s="45"/>
      <c r="K17" s="68"/>
      <c r="L17" s="61"/>
      <c r="M17" s="62"/>
      <c r="N17" s="88"/>
      <c r="O17" s="81"/>
      <c r="P17" s="89"/>
      <c r="Q17" s="68"/>
      <c r="R17" s="16">
        <f t="shared" si="3"/>
        <v>0</v>
      </c>
      <c r="S17" s="16"/>
      <c r="T17" s="16"/>
      <c r="U17" s="16"/>
      <c r="V17" s="16"/>
      <c r="W17" s="16"/>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14"/>
      <c r="B18" s="21">
        <f>COUNT(C5:K13)</f>
        <v>2</v>
      </c>
      <c r="C18" s="10">
        <f>B18/81*100</f>
        <v>2.4691358024691357</v>
      </c>
      <c r="D18" s="7">
        <f>SUM(DD)</f>
        <v>0</v>
      </c>
      <c r="E18" s="5">
        <f>SUM(EE)</f>
        <v>0</v>
      </c>
      <c r="F18" s="5">
        <f>SUM(FF)</f>
        <v>0</v>
      </c>
      <c r="G18" s="19"/>
      <c r="H18" s="18" t="s">
        <v>0</v>
      </c>
      <c r="I18" s="69"/>
      <c r="J18" s="49"/>
      <c r="K18" s="50"/>
      <c r="L18" s="57"/>
      <c r="M18" s="90"/>
      <c r="N18" s="56"/>
      <c r="O18" s="48"/>
      <c r="P18" s="49"/>
      <c r="Q18" s="58"/>
      <c r="R18" s="16">
        <f t="shared" si="3"/>
        <v>0</v>
      </c>
      <c r="S18" s="16"/>
      <c r="T18" s="16"/>
      <c r="U18" s="16"/>
      <c r="V18" s="16"/>
      <c r="W18" s="16"/>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14"/>
      <c r="B19" s="14"/>
      <c r="C19" s="19"/>
      <c r="D19" s="5">
        <f>SUM(GG)</f>
        <v>0</v>
      </c>
      <c r="E19" s="5">
        <f>SUM(HH)</f>
        <v>0</v>
      </c>
      <c r="F19" s="9">
        <f>SUM(II)</f>
        <v>0</v>
      </c>
      <c r="G19" s="19"/>
      <c r="H19" s="18" t="s">
        <v>0</v>
      </c>
      <c r="I19" s="86"/>
      <c r="J19" s="70"/>
      <c r="K19" s="53"/>
      <c r="L19" s="71"/>
      <c r="M19" s="59"/>
      <c r="N19" s="66"/>
      <c r="O19" s="72"/>
      <c r="P19" s="70"/>
      <c r="Q19" s="53"/>
      <c r="R19" s="16">
        <f t="shared" si="3"/>
        <v>0</v>
      </c>
      <c r="S19" s="16"/>
      <c r="T19" s="16"/>
      <c r="U19" s="16"/>
      <c r="V19" s="16"/>
      <c r="W19" s="16"/>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14"/>
      <c r="B20" s="33" t="s">
        <v>2</v>
      </c>
      <c r="C20" s="33" t="s">
        <v>3</v>
      </c>
      <c r="D20" s="19"/>
      <c r="E20" s="20">
        <f>COUNT(I11:Q19)</f>
        <v>0</v>
      </c>
      <c r="F20" s="10">
        <f>E20/81*100</f>
        <v>0</v>
      </c>
      <c r="G20" s="8">
        <f>SUM(diag2)</f>
        <v>0</v>
      </c>
      <c r="H20" s="17"/>
      <c r="I20" s="16">
        <f>SUM(I11:I19)</f>
        <v>0</v>
      </c>
      <c r="J20" s="16">
        <f>SUM(J11:J19)</f>
        <v>0</v>
      </c>
      <c r="K20" s="16">
        <f>SUM(K11:K19)</f>
        <v>0</v>
      </c>
      <c r="L20" s="16">
        <f aca="true" t="shared" si="4" ref="L20:Q20">SUM(L11:L19)</f>
        <v>0</v>
      </c>
      <c r="M20" s="16">
        <f t="shared" si="4"/>
        <v>0</v>
      </c>
      <c r="N20" s="16">
        <f t="shared" si="4"/>
        <v>0</v>
      </c>
      <c r="O20" s="16">
        <f t="shared" si="4"/>
        <v>0</v>
      </c>
      <c r="P20" s="16">
        <f t="shared" si="4"/>
        <v>0</v>
      </c>
      <c r="Q20" s="16">
        <f t="shared" si="4"/>
        <v>0</v>
      </c>
      <c r="R20" s="16">
        <f>SUM(diag2)</f>
        <v>0</v>
      </c>
      <c r="S20" s="16"/>
      <c r="T20" s="16"/>
      <c r="U20" s="16"/>
      <c r="V20" s="16"/>
      <c r="W20" s="16"/>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B5:B13 I20:Q20 L5:L10 M10:Q10 R10:R20 C4:K4">
    <cfRule type="cellIs" priority="18" dxfId="0" operator="equal" stopIfTrue="1">
      <formula>45</formula>
    </cfRule>
  </conditionalFormatting>
  <conditionalFormatting sqref="H1:P2">
    <cfRule type="cellIs" priority="19" dxfId="4" operator="equal" stopIfTrue="1">
      <formula>9</formula>
    </cfRule>
  </conditionalFormatting>
  <conditionalFormatting sqref="D18:D19 E17:F19 B15:D17 G16 G20">
    <cfRule type="cellIs" priority="20" dxfId="4" operator="equal" stopIfTrue="1">
      <formula>45</formula>
    </cfRule>
  </conditionalFormatting>
  <conditionalFormatting sqref="H3:P3">
    <cfRule type="cellIs" priority="16" dxfId="3" operator="equal" stopIfTrue="1">
      <formula>$B$1</formula>
    </cfRule>
  </conditionalFormatting>
  <conditionalFormatting sqref="C5:K13 I11:Q19">
    <cfRule type="cellIs" priority="3" dxfId="2" operator="equal" stopIfTrue="1">
      <formula>$B$1</formula>
    </cfRule>
  </conditionalFormatting>
  <conditionalFormatting sqref="M5:W9">
    <cfRule type="cellIs" priority="2" dxfId="0" operator="equal" stopIfTrue="1">
      <formula>45</formula>
    </cfRule>
  </conditionalFormatting>
  <conditionalFormatting sqref="S10:W20">
    <cfRule type="cellIs" priority="1" dxfId="0" operator="equal" stopIfTrue="1">
      <formula>45</formula>
    </cfRule>
  </conditionalFormatting>
  <hyperlinks>
    <hyperlink ref="E17" location="BB" display="BB"/>
    <hyperlink ref="D17" location="negen" display="negen"/>
    <hyperlink ref="C17" location="acht" display="acht"/>
    <hyperlink ref="D16" location="zes" display="zes"/>
    <hyperlink ref="G20" location="diag2" display="D2"/>
    <hyperlink ref="G16" location="diag1" display="D1"/>
    <hyperlink ref="F19" location="II" display="I"/>
    <hyperlink ref="E19" location="HH" display="H"/>
    <hyperlink ref="D19" location="GG" display="G"/>
    <hyperlink ref="F18" location="FF" display="F"/>
    <hyperlink ref="E18" location="EE" display="E"/>
    <hyperlink ref="D18" location="DD" display="D"/>
    <hyperlink ref="F17" location="CC" display="C"/>
    <hyperlink ref="C16" location="vijf" display="vijf"/>
    <hyperlink ref="D15" location="drie" display="drie"/>
    <hyperlink ref="C15" location="twee" display="twee"/>
    <hyperlink ref="B17" location="zeven" display="zeven"/>
    <hyperlink ref="B16" location="vier" display="vier"/>
    <hyperlink ref="B15" location="een" display="een"/>
    <hyperlink ref="B20" location="alllinks" display="L"/>
    <hyperlink ref="C20" location="allrechts" display="R"/>
  </hyperlinks>
  <printOptions/>
  <pageMargins left="0.75" right="0.75" top="1" bottom="1" header="0.5" footer="0.5"/>
  <pageSetup horizontalDpi="200" verticalDpi="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Blad2"/>
  <dimension ref="A1:AW157"/>
  <sheetViews>
    <sheetView showGridLines="0" showZeros="0" showOutlineSymbols="0" zoomScale="70" zoomScaleNormal="70" zoomScalePageLayoutView="0" workbookViewId="0" topLeftCell="A1">
      <selection activeCell="L3" sqref="L3"/>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c r="B1"/>
      <c r="C1"/>
      <c r="D1"/>
      <c r="E1"/>
      <c r="F1"/>
      <c r="G1"/>
      <c r="H1"/>
      <c r="I1"/>
      <c r="J1"/>
      <c r="K1"/>
      <c r="L1"/>
      <c r="M1"/>
      <c r="N1"/>
      <c r="O1"/>
      <c r="P1"/>
      <c r="Q1"/>
      <c r="R1"/>
      <c r="S1"/>
      <c r="T1"/>
      <c r="U1"/>
      <c r="V1"/>
      <c r="W1"/>
      <c r="X1" s="2"/>
      <c r="Y1" s="2"/>
      <c r="Z1" s="2"/>
      <c r="AA1" s="2"/>
      <c r="AB1" s="2"/>
      <c r="AC1" s="2"/>
      <c r="AD1" s="2"/>
      <c r="AE1" s="2"/>
      <c r="AF1" s="2"/>
      <c r="AG1" s="2"/>
      <c r="AH1" s="2"/>
      <c r="AI1" s="2"/>
      <c r="AJ1" s="2"/>
      <c r="AK1" s="2"/>
      <c r="AL1" s="2"/>
      <c r="AM1" s="2"/>
      <c r="AN1" s="2"/>
      <c r="AO1" s="2"/>
      <c r="AP1" s="2"/>
      <c r="AQ1" s="2"/>
      <c r="AR1" s="2"/>
    </row>
    <row r="2" spans="1:44" ht="15.75" customHeight="1">
      <c r="A2"/>
      <c r="B2"/>
      <c r="C2"/>
      <c r="D2"/>
      <c r="E2"/>
      <c r="F2"/>
      <c r="G2"/>
      <c r="H2"/>
      <c r="I2"/>
      <c r="J2"/>
      <c r="K2"/>
      <c r="L2"/>
      <c r="M2"/>
      <c r="N2"/>
      <c r="O2"/>
      <c r="P2"/>
      <c r="Q2"/>
      <c r="R2"/>
      <c r="S2"/>
      <c r="T2"/>
      <c r="U2"/>
      <c r="V2"/>
      <c r="W2"/>
      <c r="X2" s="2"/>
      <c r="Y2" s="2"/>
      <c r="Z2" s="2"/>
      <c r="AA2" s="2"/>
      <c r="AB2" s="2"/>
      <c r="AC2" s="2"/>
      <c r="AD2" s="2"/>
      <c r="AE2" s="2"/>
      <c r="AF2" s="2"/>
      <c r="AG2" s="2"/>
      <c r="AH2" s="2"/>
      <c r="AI2" s="2"/>
      <c r="AJ2" s="2"/>
      <c r="AK2" s="2"/>
      <c r="AL2" s="2"/>
      <c r="AM2" s="2"/>
      <c r="AN2" s="2"/>
      <c r="AO2" s="2"/>
      <c r="AP2" s="2"/>
      <c r="AQ2" s="2"/>
      <c r="AR2" s="2"/>
    </row>
    <row r="3" spans="1:44" ht="15.75" customHeight="1">
      <c r="A3"/>
      <c r="B3"/>
      <c r="C3"/>
      <c r="D3"/>
      <c r="E3"/>
      <c r="F3"/>
      <c r="G3"/>
      <c r="H3"/>
      <c r="I3"/>
      <c r="J3"/>
      <c r="K3"/>
      <c r="L3"/>
      <c r="M3"/>
      <c r="N3"/>
      <c r="O3"/>
      <c r="P3"/>
      <c r="Q3"/>
      <c r="R3"/>
      <c r="S3"/>
      <c r="T3"/>
      <c r="U3"/>
      <c r="V3"/>
      <c r="W3"/>
      <c r="X3" s="2"/>
      <c r="Y3" s="2"/>
      <c r="Z3" s="2"/>
      <c r="AA3" s="2"/>
      <c r="AB3" s="2"/>
      <c r="AC3" s="2"/>
      <c r="AD3" s="2"/>
      <c r="AE3" s="2"/>
      <c r="AF3" s="2"/>
      <c r="AG3" s="2"/>
      <c r="AH3" s="2"/>
      <c r="AI3" s="2"/>
      <c r="AJ3" s="2"/>
      <c r="AK3" s="2"/>
      <c r="AL3" s="2"/>
      <c r="AM3" s="2"/>
      <c r="AN3" s="2"/>
      <c r="AO3" s="2"/>
      <c r="AP3" s="2"/>
      <c r="AQ3" s="2"/>
      <c r="AR3" s="2"/>
    </row>
    <row r="4" spans="1:44" ht="32.25" customHeight="1">
      <c r="A4"/>
      <c r="B4"/>
      <c r="C4"/>
      <c r="D4"/>
      <c r="E4"/>
      <c r="F4"/>
      <c r="G4"/>
      <c r="H4"/>
      <c r="I4"/>
      <c r="J4"/>
      <c r="K4"/>
      <c r="L4"/>
      <c r="M4"/>
      <c r="N4"/>
      <c r="O4"/>
      <c r="P4"/>
      <c r="Q4"/>
      <c r="R4"/>
      <c r="S4"/>
      <c r="T4"/>
      <c r="U4"/>
      <c r="V4"/>
      <c r="W4"/>
      <c r="X4" s="2"/>
      <c r="Y4" s="2"/>
      <c r="Z4" s="2"/>
      <c r="AA4" s="2"/>
      <c r="AB4" s="2"/>
      <c r="AC4" s="2"/>
      <c r="AD4" s="2"/>
      <c r="AE4" s="2"/>
      <c r="AF4" s="2"/>
      <c r="AG4" s="2"/>
      <c r="AH4" s="2"/>
      <c r="AI4" s="2"/>
      <c r="AJ4" s="2"/>
      <c r="AK4" s="2"/>
      <c r="AL4" s="2"/>
      <c r="AM4" s="2"/>
      <c r="AN4" s="2"/>
      <c r="AO4" s="2"/>
      <c r="AP4" s="2"/>
      <c r="AQ4" s="2"/>
      <c r="AR4" s="2"/>
    </row>
    <row r="5" spans="1:44" ht="32.25" customHeight="1">
      <c r="A5"/>
      <c r="B5"/>
      <c r="C5" s="26" t="s">
        <v>4</v>
      </c>
      <c r="D5" s="26">
        <v>5</v>
      </c>
      <c r="E5" s="26">
        <v>8</v>
      </c>
      <c r="F5" s="26">
        <v>9</v>
      </c>
      <c r="G5" s="26" t="s">
        <v>6</v>
      </c>
      <c r="H5" s="26">
        <v>1</v>
      </c>
      <c r="I5" s="26" t="s">
        <v>7</v>
      </c>
      <c r="J5" s="26">
        <v>2</v>
      </c>
      <c r="K5" s="26" t="s">
        <v>8</v>
      </c>
      <c r="L5" s="27"/>
      <c r="M5" s="27"/>
      <c r="N5" s="27"/>
      <c r="O5" s="27"/>
      <c r="P5" s="27"/>
      <c r="Q5" s="27"/>
      <c r="R5"/>
      <c r="S5"/>
      <c r="T5"/>
      <c r="U5"/>
      <c r="V5"/>
      <c r="W5"/>
      <c r="X5" s="2"/>
      <c r="Y5" s="2"/>
      <c r="Z5" s="2"/>
      <c r="AA5" s="2"/>
      <c r="AB5" s="2"/>
      <c r="AC5" s="2"/>
      <c r="AD5" s="2"/>
      <c r="AE5" s="2"/>
      <c r="AF5" s="2"/>
      <c r="AG5" s="2"/>
      <c r="AH5" s="2"/>
      <c r="AI5" s="2"/>
      <c r="AJ5" s="2"/>
      <c r="AK5" s="2"/>
      <c r="AL5" s="2"/>
      <c r="AM5" s="2"/>
      <c r="AN5" s="2"/>
      <c r="AO5" s="2"/>
      <c r="AP5" s="2"/>
      <c r="AQ5" s="2"/>
      <c r="AR5" s="2"/>
    </row>
    <row r="6" spans="1:44" ht="32.25" customHeight="1">
      <c r="A6"/>
      <c r="B6"/>
      <c r="C6" s="26">
        <v>4</v>
      </c>
      <c r="D6" s="26" t="s">
        <v>9</v>
      </c>
      <c r="E6" s="26" t="s">
        <v>13</v>
      </c>
      <c r="F6" s="26"/>
      <c r="G6" s="26"/>
      <c r="H6" s="26"/>
      <c r="I6" s="26"/>
      <c r="J6" s="26"/>
      <c r="K6" s="26">
        <v>3</v>
      </c>
      <c r="L6" s="27"/>
      <c r="M6" s="27"/>
      <c r="N6" s="27"/>
      <c r="O6" s="27"/>
      <c r="P6" s="27"/>
      <c r="Q6" s="27"/>
      <c r="R6"/>
      <c r="S6"/>
      <c r="T6"/>
      <c r="U6"/>
      <c r="V6"/>
      <c r="W6"/>
      <c r="X6" s="2"/>
      <c r="Y6" s="2"/>
      <c r="Z6" s="2"/>
      <c r="AA6" s="2"/>
      <c r="AB6" s="2"/>
      <c r="AC6" s="2"/>
      <c r="AD6" s="2"/>
      <c r="AE6" s="2"/>
      <c r="AF6" s="2"/>
      <c r="AG6" s="2"/>
      <c r="AH6" s="2"/>
      <c r="AI6" s="2"/>
      <c r="AJ6" s="2"/>
      <c r="AK6" s="2"/>
      <c r="AL6" s="2"/>
      <c r="AM6" s="2"/>
      <c r="AN6" s="2"/>
      <c r="AO6" s="2"/>
      <c r="AP6" s="2"/>
      <c r="AQ6" s="2"/>
      <c r="AR6" s="2"/>
    </row>
    <row r="7" spans="1:44" ht="32.25" customHeight="1">
      <c r="A7"/>
      <c r="B7"/>
      <c r="C7" s="26" t="s">
        <v>5</v>
      </c>
      <c r="D7" s="26" t="s">
        <v>12</v>
      </c>
      <c r="E7" s="26"/>
      <c r="F7" s="26">
        <v>7</v>
      </c>
      <c r="G7" s="26">
        <v>2</v>
      </c>
      <c r="H7" s="26">
        <v>4</v>
      </c>
      <c r="I7" s="26"/>
      <c r="J7" s="26"/>
      <c r="K7" s="26"/>
      <c r="L7" s="27"/>
      <c r="M7" s="27"/>
      <c r="N7" s="27"/>
      <c r="O7" s="27"/>
      <c r="P7" s="27"/>
      <c r="Q7" s="27"/>
      <c r="R7"/>
      <c r="S7"/>
      <c r="T7"/>
      <c r="U7"/>
      <c r="V7"/>
      <c r="W7"/>
      <c r="X7" s="2"/>
      <c r="Y7" s="2"/>
      <c r="Z7" s="2"/>
      <c r="AA7" s="2"/>
      <c r="AB7" s="2"/>
      <c r="AC7" s="2"/>
      <c r="AD7" s="2"/>
      <c r="AE7" s="2"/>
      <c r="AF7" s="2"/>
      <c r="AG7" s="2"/>
      <c r="AH7" s="2"/>
      <c r="AI7" s="2"/>
      <c r="AJ7" s="2"/>
      <c r="AK7" s="2"/>
      <c r="AL7" s="2"/>
      <c r="AM7" s="2"/>
      <c r="AN7" s="2"/>
      <c r="AO7" s="2"/>
      <c r="AP7" s="2"/>
      <c r="AQ7" s="2"/>
      <c r="AR7" s="2"/>
    </row>
    <row r="8" spans="1:44" ht="32.25" customHeight="1">
      <c r="A8"/>
      <c r="B8"/>
      <c r="C8" s="26">
        <v>7</v>
      </c>
      <c r="D8" s="26"/>
      <c r="E8" s="26">
        <v>9</v>
      </c>
      <c r="F8" s="26"/>
      <c r="G8" s="26"/>
      <c r="H8" s="26"/>
      <c r="I8" s="26">
        <v>2</v>
      </c>
      <c r="J8" s="26"/>
      <c r="K8" s="26">
        <v>5</v>
      </c>
      <c r="L8" s="27"/>
      <c r="M8" s="27"/>
      <c r="N8" s="27"/>
      <c r="O8" s="27"/>
      <c r="P8" s="27"/>
      <c r="Q8" s="27"/>
      <c r="R8"/>
      <c r="S8"/>
      <c r="T8"/>
      <c r="U8"/>
      <c r="V8"/>
      <c r="W8"/>
      <c r="X8" s="2"/>
      <c r="Y8" s="2"/>
      <c r="Z8" s="2"/>
      <c r="AA8" s="2"/>
      <c r="AB8" s="2"/>
      <c r="AC8" s="2"/>
      <c r="AD8" s="2"/>
      <c r="AE8" s="2"/>
      <c r="AF8" s="2"/>
      <c r="AG8" s="2"/>
      <c r="AH8" s="2"/>
      <c r="AI8" s="2"/>
      <c r="AJ8" s="2"/>
      <c r="AK8" s="2"/>
      <c r="AL8" s="2"/>
      <c r="AM8" s="2"/>
      <c r="AN8" s="2"/>
      <c r="AO8" s="2"/>
      <c r="AP8" s="2"/>
      <c r="AQ8" s="2"/>
      <c r="AR8" s="2"/>
    </row>
    <row r="9" spans="1:44" ht="32.25" customHeight="1">
      <c r="A9"/>
      <c r="B9"/>
      <c r="C9" s="26" t="s">
        <v>11</v>
      </c>
      <c r="D9" s="26"/>
      <c r="E9" s="26">
        <v>5</v>
      </c>
      <c r="F9" s="26"/>
      <c r="G9" s="26"/>
      <c r="H9" s="26"/>
      <c r="I9" s="26">
        <v>3</v>
      </c>
      <c r="J9" s="26"/>
      <c r="K9" s="26"/>
      <c r="L9" s="27"/>
      <c r="M9" s="27"/>
      <c r="N9" s="27"/>
      <c r="O9" s="27"/>
      <c r="P9" s="27"/>
      <c r="Q9" s="27"/>
      <c r="R9"/>
      <c r="S9"/>
      <c r="T9"/>
      <c r="U9"/>
      <c r="V9"/>
      <c r="W9"/>
      <c r="X9" s="2"/>
      <c r="Y9" s="2"/>
      <c r="Z9" s="2"/>
      <c r="AA9" s="2"/>
      <c r="AB9" s="2"/>
      <c r="AC9" s="2"/>
      <c r="AD9" s="2"/>
      <c r="AE9" s="2"/>
      <c r="AF9" s="2"/>
      <c r="AG9" s="2"/>
      <c r="AH9" s="2"/>
      <c r="AI9" s="2"/>
      <c r="AJ9" s="2"/>
      <c r="AK9" s="2"/>
      <c r="AL9" s="2"/>
      <c r="AM9" s="2"/>
      <c r="AN9" s="2"/>
      <c r="AO9" s="2"/>
      <c r="AP9" s="2"/>
      <c r="AQ9" s="2"/>
      <c r="AR9" s="2"/>
    </row>
    <row r="10" spans="1:44" ht="32.25" customHeight="1">
      <c r="A10"/>
      <c r="B10"/>
      <c r="C10" s="26">
        <v>5</v>
      </c>
      <c r="D10" s="26"/>
      <c r="E10" s="26">
        <v>6</v>
      </c>
      <c r="F10" s="26"/>
      <c r="G10" s="26"/>
      <c r="H10" s="26"/>
      <c r="I10" s="26">
        <v>7</v>
      </c>
      <c r="J10" s="26"/>
      <c r="K10" s="26">
        <v>8</v>
      </c>
      <c r="L10" s="27"/>
      <c r="M10" s="27"/>
      <c r="N10" s="27"/>
      <c r="O10" s="27"/>
      <c r="P10" s="27"/>
      <c r="Q10" s="27"/>
      <c r="R10"/>
      <c r="S10"/>
      <c r="T10"/>
      <c r="U10"/>
      <c r="V10"/>
      <c r="W10"/>
      <c r="X10" s="2"/>
      <c r="Y10" s="2"/>
      <c r="Z10" s="2"/>
      <c r="AA10" s="2"/>
      <c r="AB10" s="2"/>
      <c r="AC10" s="2"/>
      <c r="AD10" s="2"/>
      <c r="AE10" s="2"/>
      <c r="AF10" s="2"/>
      <c r="AG10" s="2"/>
      <c r="AH10" s="2"/>
      <c r="AI10" s="2"/>
      <c r="AJ10" s="2"/>
      <c r="AK10" s="2"/>
      <c r="AL10" s="2"/>
      <c r="AM10" s="2"/>
      <c r="AN10" s="2"/>
      <c r="AO10" s="2"/>
      <c r="AP10" s="2"/>
      <c r="AQ10" s="2"/>
      <c r="AR10" s="2"/>
    </row>
    <row r="11" spans="1:44" ht="32.25" customHeight="1">
      <c r="A11"/>
      <c r="B11"/>
      <c r="C11" s="26" t="s">
        <v>10</v>
      </c>
      <c r="D11" s="26"/>
      <c r="E11" s="26"/>
      <c r="F11" s="26">
        <v>5</v>
      </c>
      <c r="G11" s="26">
        <v>6</v>
      </c>
      <c r="H11" s="26">
        <v>2</v>
      </c>
      <c r="I11" s="26"/>
      <c r="J11" s="26"/>
      <c r="K11" s="26" t="s">
        <v>14</v>
      </c>
      <c r="L11" s="28">
        <v>9</v>
      </c>
      <c r="M11" s="26"/>
      <c r="N11" s="26">
        <v>4</v>
      </c>
      <c r="O11" s="26"/>
      <c r="P11" s="26"/>
      <c r="Q11" s="26"/>
      <c r="R11"/>
      <c r="S11"/>
      <c r="T11"/>
      <c r="U11"/>
      <c r="V11"/>
      <c r="W11"/>
      <c r="X11" s="2"/>
      <c r="Y11" s="2"/>
      <c r="Z11" s="2"/>
      <c r="AA11" s="2"/>
      <c r="AB11" s="2"/>
      <c r="AC11" s="2"/>
      <c r="AD11" s="2"/>
      <c r="AE11" s="2"/>
      <c r="AF11" s="2"/>
      <c r="AG11" s="2"/>
      <c r="AH11" s="2"/>
      <c r="AI11" s="2"/>
      <c r="AJ11" s="2"/>
      <c r="AK11" s="2"/>
      <c r="AL11" s="2"/>
      <c r="AM11" s="2"/>
      <c r="AN11" s="2"/>
      <c r="AO11" s="2"/>
      <c r="AP11" s="2"/>
      <c r="AQ11" s="2"/>
      <c r="AR11" s="2"/>
    </row>
    <row r="12" spans="1:44" ht="32.25" customHeight="1">
      <c r="A12"/>
      <c r="B12"/>
      <c r="C12" s="26">
        <v>8</v>
      </c>
      <c r="D12" s="26"/>
      <c r="E12" s="26"/>
      <c r="F12" s="26"/>
      <c r="G12" s="26"/>
      <c r="H12" s="26"/>
      <c r="I12" s="26"/>
      <c r="J12" s="26"/>
      <c r="K12" s="26"/>
      <c r="L12" s="28">
        <v>1</v>
      </c>
      <c r="M12" s="26"/>
      <c r="N12" s="26"/>
      <c r="O12" s="26"/>
      <c r="P12" s="26"/>
      <c r="Q12" s="26"/>
      <c r="R12"/>
      <c r="S12"/>
      <c r="T12"/>
      <c r="U12"/>
      <c r="V12"/>
      <c r="W12"/>
      <c r="X12" s="2"/>
      <c r="Y12" s="2"/>
      <c r="Z12" s="2"/>
      <c r="AA12" s="2"/>
      <c r="AB12" s="2"/>
      <c r="AC12" s="2"/>
      <c r="AD12" s="2"/>
      <c r="AE12" s="2"/>
      <c r="AF12" s="2"/>
      <c r="AG12" s="2"/>
      <c r="AH12" s="2"/>
      <c r="AI12" s="2"/>
      <c r="AJ12" s="2"/>
      <c r="AK12" s="2"/>
      <c r="AL12" s="2"/>
      <c r="AM12" s="2"/>
      <c r="AN12" s="2"/>
      <c r="AO12" s="2"/>
      <c r="AP12" s="2"/>
      <c r="AQ12" s="2"/>
      <c r="AR12" s="2"/>
    </row>
    <row r="13" spans="1:44" ht="32.25" customHeight="1">
      <c r="A13"/>
      <c r="B13"/>
      <c r="C13" s="26">
        <v>2</v>
      </c>
      <c r="D13" s="26">
        <v>3</v>
      </c>
      <c r="E13" s="26"/>
      <c r="F13" s="26">
        <v>4</v>
      </c>
      <c r="G13" s="26"/>
      <c r="H13" s="26">
        <v>5</v>
      </c>
      <c r="I13" s="26"/>
      <c r="J13" s="26"/>
      <c r="K13" s="26"/>
      <c r="L13" s="28">
        <v>5</v>
      </c>
      <c r="M13" s="26"/>
      <c r="N13" s="26">
        <v>6</v>
      </c>
      <c r="O13" s="26"/>
      <c r="P13" s="26"/>
      <c r="Q13" s="26"/>
      <c r="R13"/>
      <c r="S13"/>
      <c r="T13"/>
      <c r="U13"/>
      <c r="V13"/>
      <c r="W13"/>
      <c r="X13" s="2"/>
      <c r="Y13" s="2"/>
      <c r="Z13" s="2"/>
      <c r="AA13" s="2"/>
      <c r="AB13" s="2"/>
      <c r="AC13" s="2"/>
      <c r="AD13" s="2"/>
      <c r="AE13" s="2"/>
      <c r="AF13" s="2"/>
      <c r="AG13" s="2"/>
      <c r="AH13" s="2"/>
      <c r="AI13" s="2"/>
      <c r="AJ13" s="2"/>
      <c r="AK13" s="2"/>
      <c r="AL13" s="2"/>
      <c r="AM13" s="2"/>
      <c r="AN13" s="2"/>
      <c r="AO13" s="2"/>
      <c r="AP13" s="2"/>
      <c r="AQ13" s="2"/>
      <c r="AR13" s="2"/>
    </row>
    <row r="14" spans="1:44" ht="32.25" customHeight="1">
      <c r="A14"/>
      <c r="B14"/>
      <c r="C14" s="27"/>
      <c r="D14" s="27"/>
      <c r="E14" s="27"/>
      <c r="F14" s="27"/>
      <c r="G14" s="27"/>
      <c r="H14" s="27" t="s">
        <v>0</v>
      </c>
      <c r="I14" s="29">
        <v>1</v>
      </c>
      <c r="J14" s="29">
        <v>2</v>
      </c>
      <c r="K14" s="29">
        <v>3</v>
      </c>
      <c r="L14" s="26">
        <v>7</v>
      </c>
      <c r="M14" s="26">
        <v>6</v>
      </c>
      <c r="N14" s="26">
        <v>9</v>
      </c>
      <c r="O14" s="26">
        <v>4</v>
      </c>
      <c r="P14" s="26">
        <v>5</v>
      </c>
      <c r="Q14" s="26">
        <v>8</v>
      </c>
      <c r="R14"/>
      <c r="S14"/>
      <c r="T14"/>
      <c r="U14"/>
      <c r="V14"/>
      <c r="W14"/>
      <c r="X14" s="2"/>
      <c r="Y14" s="2"/>
      <c r="Z14" s="2"/>
      <c r="AA14" s="2"/>
      <c r="AB14" s="2"/>
      <c r="AC14" s="2"/>
      <c r="AD14" s="2"/>
      <c r="AE14" s="2"/>
      <c r="AF14" s="2"/>
      <c r="AG14" s="2"/>
      <c r="AH14" s="2"/>
      <c r="AI14" s="2"/>
      <c r="AJ14" s="2"/>
      <c r="AK14" s="2"/>
      <c r="AL14" s="2"/>
      <c r="AM14" s="2"/>
      <c r="AN14" s="2"/>
      <c r="AO14" s="2"/>
      <c r="AP14" s="2"/>
      <c r="AQ14" s="2"/>
      <c r="AR14" s="2"/>
    </row>
    <row r="15" spans="1:44" ht="32.25" customHeight="1">
      <c r="A15"/>
      <c r="B15"/>
      <c r="C15" s="27"/>
      <c r="D15" s="27"/>
      <c r="E15" s="27"/>
      <c r="F15" s="27"/>
      <c r="G15" s="27"/>
      <c r="H15" s="27" t="s">
        <v>0</v>
      </c>
      <c r="I15" s="26"/>
      <c r="J15" s="26"/>
      <c r="K15" s="26"/>
      <c r="L15" s="26">
        <v>2</v>
      </c>
      <c r="M15" s="26">
        <v>1</v>
      </c>
      <c r="N15" s="26">
        <v>8</v>
      </c>
      <c r="O15" s="26"/>
      <c r="P15" s="26"/>
      <c r="Q15" s="26"/>
      <c r="R15"/>
      <c r="S15"/>
      <c r="T15"/>
      <c r="U15"/>
      <c r="V15"/>
      <c r="W15"/>
      <c r="X15" s="2"/>
      <c r="Y15" s="2"/>
      <c r="Z15" s="2"/>
      <c r="AA15" s="2"/>
      <c r="AB15" s="2"/>
      <c r="AC15" s="2"/>
      <c r="AD15" s="2"/>
      <c r="AE15" s="2"/>
      <c r="AF15" s="2"/>
      <c r="AG15" s="2"/>
      <c r="AH15" s="2"/>
      <c r="AI15" s="2"/>
      <c r="AJ15" s="2"/>
      <c r="AK15" s="2"/>
      <c r="AL15" s="2"/>
      <c r="AM15" s="2"/>
      <c r="AN15" s="2"/>
      <c r="AO15" s="2"/>
      <c r="AP15" s="2"/>
      <c r="AQ15" s="2"/>
      <c r="AR15" s="2"/>
    </row>
    <row r="16" spans="1:44" ht="32.25" customHeight="1">
      <c r="A16"/>
      <c r="B16"/>
      <c r="C16" s="27"/>
      <c r="D16" s="27"/>
      <c r="E16" s="27"/>
      <c r="F16" s="27"/>
      <c r="G16" s="27">
        <f>SUM(diag1)</f>
        <v>0</v>
      </c>
      <c r="H16" s="27" t="s">
        <v>0</v>
      </c>
      <c r="I16" s="26">
        <v>7</v>
      </c>
      <c r="J16" s="26"/>
      <c r="K16" s="26">
        <v>8</v>
      </c>
      <c r="L16" s="26">
        <v>4</v>
      </c>
      <c r="M16" s="26">
        <v>5</v>
      </c>
      <c r="N16" s="26">
        <v>3</v>
      </c>
      <c r="O16" s="26">
        <v>6</v>
      </c>
      <c r="P16" s="26"/>
      <c r="Q16" s="26">
        <v>2</v>
      </c>
      <c r="R16"/>
      <c r="S16"/>
      <c r="T16"/>
      <c r="U16"/>
      <c r="V16"/>
      <c r="W16"/>
      <c r="X16" s="2"/>
      <c r="Y16" s="2"/>
      <c r="Z16" s="2"/>
      <c r="AA16" s="2"/>
      <c r="AB16" s="2"/>
      <c r="AC16" s="2"/>
      <c r="AD16" s="2"/>
      <c r="AE16" s="2"/>
      <c r="AF16" s="2"/>
      <c r="AG16" s="2"/>
      <c r="AH16" s="2"/>
      <c r="AI16" s="2"/>
      <c r="AJ16" s="2"/>
      <c r="AK16" s="2"/>
      <c r="AL16" s="2"/>
      <c r="AM16" s="2"/>
      <c r="AN16" s="2"/>
      <c r="AO16" s="2"/>
      <c r="AP16" s="2"/>
      <c r="AQ16" s="2"/>
      <c r="AR16" s="2"/>
    </row>
    <row r="17" spans="1:44" ht="32.25" customHeight="1">
      <c r="A17"/>
      <c r="B17"/>
      <c r="C17" s="27"/>
      <c r="D17" s="27"/>
      <c r="E17" s="27"/>
      <c r="F17" s="27"/>
      <c r="G17" s="27"/>
      <c r="H17" s="27" t="s">
        <v>0</v>
      </c>
      <c r="I17" s="26"/>
      <c r="J17" s="26"/>
      <c r="K17" s="26"/>
      <c r="L17" s="26">
        <v>8</v>
      </c>
      <c r="M17" s="26"/>
      <c r="N17" s="26">
        <v>1</v>
      </c>
      <c r="O17" s="26"/>
      <c r="P17" s="26"/>
      <c r="Q17" s="26"/>
      <c r="R17"/>
      <c r="S17"/>
      <c r="T17"/>
      <c r="U17"/>
      <c r="V17"/>
      <c r="W17"/>
      <c r="X17" s="2"/>
      <c r="Y17" s="2"/>
      <c r="Z17" s="2"/>
      <c r="AA17" s="2"/>
      <c r="AB17" s="2"/>
      <c r="AC17" s="2"/>
      <c r="AD17" s="2"/>
      <c r="AE17" s="2"/>
      <c r="AF17" s="2"/>
      <c r="AG17" s="2"/>
      <c r="AH17" s="2"/>
      <c r="AI17" s="2"/>
      <c r="AJ17" s="2"/>
      <c r="AK17" s="2"/>
      <c r="AL17" s="2"/>
      <c r="AM17" s="2"/>
      <c r="AN17" s="2"/>
      <c r="AO17" s="2"/>
      <c r="AP17" s="2"/>
      <c r="AQ17" s="2"/>
      <c r="AR17" s="2"/>
    </row>
    <row r="18" spans="1:44" ht="32.25" customHeight="1">
      <c r="A18"/>
      <c r="B18"/>
      <c r="C18" s="27"/>
      <c r="D18" s="27"/>
      <c r="E18" s="27"/>
      <c r="F18" s="27"/>
      <c r="G18" s="27"/>
      <c r="H18" s="27" t="s">
        <v>0</v>
      </c>
      <c r="I18" s="26"/>
      <c r="J18" s="26"/>
      <c r="K18" s="26"/>
      <c r="L18" s="26">
        <v>6</v>
      </c>
      <c r="M18" s="26"/>
      <c r="N18" s="26"/>
      <c r="O18" s="26"/>
      <c r="P18" s="26"/>
      <c r="Q18" s="26"/>
      <c r="R18"/>
      <c r="S18"/>
      <c r="T18"/>
      <c r="U18"/>
      <c r="V18"/>
      <c r="W18"/>
      <c r="X18" s="2"/>
      <c r="Y18" s="2"/>
      <c r="Z18" s="2"/>
      <c r="AA18" s="2"/>
      <c r="AB18" s="2"/>
      <c r="AC18" s="2"/>
      <c r="AD18" s="2"/>
      <c r="AE18" s="2"/>
      <c r="AF18" s="2"/>
      <c r="AG18" s="2"/>
      <c r="AH18" s="2"/>
      <c r="AI18" s="2"/>
      <c r="AJ18" s="2"/>
      <c r="AK18" s="2"/>
      <c r="AL18" s="2"/>
      <c r="AM18" s="2"/>
      <c r="AN18" s="2"/>
      <c r="AO18" s="2"/>
      <c r="AP18" s="2"/>
      <c r="AQ18" s="2"/>
      <c r="AR18" s="2"/>
    </row>
    <row r="19" spans="1:44" ht="32.25" customHeight="1">
      <c r="A19"/>
      <c r="B19"/>
      <c r="C19" s="27"/>
      <c r="D19" s="27"/>
      <c r="E19" s="27"/>
      <c r="F19" s="27"/>
      <c r="G19" s="27"/>
      <c r="H19" s="27" t="s">
        <v>0</v>
      </c>
      <c r="I19" s="26"/>
      <c r="J19" s="26"/>
      <c r="K19" s="26"/>
      <c r="L19" s="26">
        <v>3</v>
      </c>
      <c r="M19" s="26"/>
      <c r="N19" s="26">
        <v>5</v>
      </c>
      <c r="O19" s="26"/>
      <c r="P19" s="26"/>
      <c r="Q19" s="26"/>
      <c r="R19"/>
      <c r="S19"/>
      <c r="T19"/>
      <c r="U19"/>
      <c r="V19"/>
      <c r="W19"/>
      <c r="X19" s="2"/>
      <c r="Y19" s="2"/>
      <c r="Z19" s="2"/>
      <c r="AA19" s="2"/>
      <c r="AB19" s="2"/>
      <c r="AC19" s="2"/>
      <c r="AD19" s="2"/>
      <c r="AE19" s="2"/>
      <c r="AF19" s="2"/>
      <c r="AG19" s="2"/>
      <c r="AH19" s="2"/>
      <c r="AI19" s="2"/>
      <c r="AJ19" s="2"/>
      <c r="AK19" s="2"/>
      <c r="AL19" s="2"/>
      <c r="AM19" s="2"/>
      <c r="AN19" s="2"/>
      <c r="AO19" s="2"/>
      <c r="AP19" s="2"/>
      <c r="AQ19" s="2"/>
      <c r="AR19" s="2"/>
    </row>
    <row r="20" spans="1:44" ht="32.25" customHeight="1">
      <c r="A20"/>
      <c r="B20"/>
      <c r="C20"/>
      <c r="D20"/>
      <c r="E20"/>
      <c r="F20"/>
      <c r="G20"/>
      <c r="H20"/>
      <c r="I20"/>
      <c r="J20"/>
      <c r="K20"/>
      <c r="L20"/>
      <c r="M20"/>
      <c r="N20"/>
      <c r="O20"/>
      <c r="P20"/>
      <c r="Q20"/>
      <c r="R20"/>
      <c r="S20"/>
      <c r="T20"/>
      <c r="U20"/>
      <c r="V20"/>
      <c r="W20"/>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hyperlinks>
    <hyperlink ref="G16" location="diag1" display="D1"/>
  </hyperlinks>
  <printOptions/>
  <pageMargins left="0.75" right="0.75" top="1" bottom="1" header="0.5" footer="0.5"/>
  <pageSetup horizontalDpi="200" verticalDpi="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2010-08-21T11:40:42Z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